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5" activeTab="0"/>
  </bookViews>
  <sheets>
    <sheet name="PUBLIC INFORMATION" sheetId="1" r:id="rId1"/>
    <sheet name="&quot;ON ADVERTISING&quot; NOW 2017-03-08" sheetId="2" r:id="rId2"/>
    <sheet name="PLANNING COMMITTEE" sheetId="3" r:id="rId3"/>
    <sheet name="submitted MARCH 2017" sheetId="4" r:id="rId4"/>
  </sheets>
  <definedNames/>
  <calcPr fullCalcOnLoad="1"/>
</workbook>
</file>

<file path=xl/sharedStrings.xml><?xml version="1.0" encoding="utf-8"?>
<sst xmlns="http://schemas.openxmlformats.org/spreadsheetml/2006/main" count="684" uniqueCount="358">
  <si>
    <t>HOW TO FIND DAREBIN PLANNING APPLICATIONS CURRENTLY “ON ADVERTISING”
The planning application process involves (i) the developer submitting their application, (ii) a delay whilst this progresses through a substantial queue, (iii) the “on advertising” period, and (iv) decision for the project to continue or otherwise.  The “On advertising” phase is significant for the following reasons. This is the first, last and ONLY opportunity for the public to view the plans and discover factual  details for the proposal, and submit feedback according the 57(1) of the Planning and environment act 1987, see http://www.austlii.edu.au/au/legis/vic/consol_act/paea1987254/s57.html
http://www.darebin.vic.gov.au/~/media/cityofdarebin/Files/Building-and-Business/PlanningandDevelopment/Planning-Forms-and-Applications/Planning-Application-Forms/Objection_to_Grant_of_Planning_Permit_September_2013.ashx?la=en
(1) Go to Darebin Planning – public web portal to their planning database
https://eservices.darebin.vic.gov.au/ePathway/Production/Web/default.aspx
The “ON ADVERTISING” link is broken. Email your councillor and ask why ?
http://www.darebin.vic.gov.au/en/Your-Council/Talk-to-us/Contact-Your-Councillor
(2) General Enquiry - - &gt; planning applications enquiry
https://eservices.darebin.vic.gov.au/ePathway/Production/Web/GeneralEnquiry/EnquirySearch.aspx
(3) Applications are processed at  un-equal speeds. so choose a date range from about 18 months ago to now
(4) You need to sort into ascending alphabetical order and find those with status “on advertising”
 (a) double clicking on row 1 column 6 = “status” and wait while the list is reordered
 (b) go to page 20, then next page, then about page 40 ish untill you find those with status “On advertising”, Hint: the status order … “No permit required”, “On advertising”, “Planning Committee”...
(5) Highlight (MOUSE), cut (CTRL C) and paste (CTRL V) into a new spreadsheet or text document
(6) save the new file, e.g., DAREBIN_PLANNING_2016_MM_DD.xls
(7) Congratulations, you have successfully retrieved publicly available information about planning applications in your neighbourhood. Come back often to discover what the future holds.</t>
  </si>
  <si>
    <t xml:space="preserve">This is the first, last and ONLY opportunity for the public to view the plans, discover details about the proposal, and submit feedback according to 57(1) of the Planning and Environment Act 1987, http://www.austlii.edu.au/au/legis/vic/consol_act/paea1987254/s57.html
</t>
  </si>
  <si>
    <t>WHAT: S=subdivision, D=dwellings, A=amendment, V=vague or obfuscation, M=minor, N=non-residential, and SDA indicates the numbers of dwellings</t>
  </si>
  <si>
    <t>POST CODE</t>
  </si>
  <si>
    <t>Application Number</t>
  </si>
  <si>
    <t>Year</t>
  </si>
  <si>
    <t>Application Date</t>
  </si>
  <si>
    <t>Application Location</t>
  </si>
  <si>
    <t>Description</t>
  </si>
  <si>
    <t>Status</t>
  </si>
  <si>
    <t>Type</t>
  </si>
  <si>
    <t>Current Decision</t>
  </si>
  <si>
    <t>WHAT</t>
  </si>
  <si>
    <t>S</t>
  </si>
  <si>
    <t>D</t>
  </si>
  <si>
    <t>A</t>
  </si>
  <si>
    <t>D/916/2016</t>
  </si>
  <si>
    <t>7/11/2016</t>
  </si>
  <si>
    <t>29 Woolhouse Street NORTHCOTE VIC 3070</t>
  </si>
  <si>
    <t>Proposed medium density development comprising the construction of two (2) double storey dwellings as shown in the plans accompanying the application</t>
  </si>
  <si>
    <t>On Advertising</t>
  </si>
  <si>
    <t>Medium Density Housing</t>
  </si>
  <si>
    <t>D/815/2016</t>
  </si>
  <si>
    <t>5/10/2016</t>
  </si>
  <si>
    <t>47 Gladstone Avenue NORTHCOTE VIC 3070</t>
  </si>
  <si>
    <t>Demolition of outbuildings, partial demolition of the existing dwelling and construction of buildings and works on land affected by a Heritage Overlay as shown on the plans accompanying the application</t>
  </si>
  <si>
    <t>Single Dwelling Development</t>
  </si>
  <si>
    <t>M</t>
  </si>
  <si>
    <t>D/801/2016</t>
  </si>
  <si>
    <t>3/10/2016</t>
  </si>
  <si>
    <t>210 Westgarth Street NORTHCOTE VIC 3070</t>
  </si>
  <si>
    <t>Proposed crossover as shown on the plans accompanying the application.</t>
  </si>
  <si>
    <t>D/1070/2016</t>
  </si>
  <si>
    <t>28/12/2016</t>
  </si>
  <si>
    <t>109 Union Street NORTHCOTE VIC 3070</t>
  </si>
  <si>
    <t>Conversion of one (1) dwelling into two (2) dwellings and buildings and works in a Heritage Overlay, as shown on the plans accompanying the application.</t>
  </si>
  <si>
    <t>D/94/2016/A</t>
  </si>
  <si>
    <t>21/12/2016</t>
  </si>
  <si>
    <t>95 Mitchell Street NORTHCOTE VIC 3070</t>
  </si>
  <si>
    <t>Single dwelling extension on a lot less than 300 square metres as shown on the plans accompanying the application. Amendment is to replace existing eastern boundary wall.</t>
  </si>
  <si>
    <t>Amended Plans/Permit</t>
  </si>
  <si>
    <t>D/1057/2016</t>
  </si>
  <si>
    <t>119 Westgarth Street NORTHCOTE VIC 3070</t>
  </si>
  <si>
    <t>Proposed demolition of garage and carport and construction of a new dwelling to the rear of the existing dwellings and buildings and works to the existing dwelling as shown on the plans accompanying the application.</t>
  </si>
  <si>
    <t>D/8/2017</t>
  </si>
  <si>
    <t>18/01/2017</t>
  </si>
  <si>
    <t>29 Hayes Street NORTHCOTE VIC 3070</t>
  </si>
  <si>
    <t>Construction of four dwellings (two and three storeys) as shown on the plans accompanying the application.</t>
  </si>
  <si>
    <t>D/1051/2016</t>
  </si>
  <si>
    <t>16/12/2016</t>
  </si>
  <si>
    <t>7 Robbs Parade NORTHCOTE VIC 3070</t>
  </si>
  <si>
    <t>Construction of buildings and works comprising a single storey extension to the rear of the existing building, and a reduction of car parking associated with the use of the land as an Office as shown on the plans accompanying the application</t>
  </si>
  <si>
    <t>Non Residential Development</t>
  </si>
  <si>
    <t>D/1034/2016</t>
  </si>
  <si>
    <t>14/12/2016</t>
  </si>
  <si>
    <t>31 Barry Street NORTHCOTE VIC 3070</t>
  </si>
  <si>
    <t>Partial demolition of the existing dwelling, and buildings and works comprising alterations and additions to a single dwelling on land less than 300sqm in area, and on land within a Heritage Overlay, as shown on the plans accompanying the application</t>
  </si>
  <si>
    <t>D/1017/2016</t>
  </si>
  <si>
    <t>12/12/2016</t>
  </si>
  <si>
    <t>64 Helen Street NORTHCOTE VIC 3070</t>
  </si>
  <si>
    <t>Proposed extension to the rear of the existing dwelling on a lot less than 300 square metres, as shown on the plans accompanying the application.</t>
  </si>
  <si>
    <t>D/839/2016</t>
  </si>
  <si>
    <t>12/10/2016</t>
  </si>
  <si>
    <t>1 Newmarket Street NORTHCOTE VIC 3070</t>
  </si>
  <si>
    <t>A medium density residential development comprising construction of one (1) double storey dwelling to the rear of the existing dwelling as shown on the plans accompanying the application.</t>
  </si>
  <si>
    <t>D/859/2016</t>
  </si>
  <si>
    <t>129 St Georges Road NORTHCOTE VIC 3070</t>
  </si>
  <si>
    <t>Partial demolition of the existing building, and buildings and works to construct alterations and additions to the existing dwelling, on land within a Heritage Overlay, as shown on the plans accompanying the application</t>
  </si>
  <si>
    <t>D/379/2014/C</t>
  </si>
  <si>
    <t>1/12/2016</t>
  </si>
  <si>
    <t>25 James Street NORTHCOTE VIC 3070</t>
  </si>
  <si>
    <t>It is proposed to amend the endorsed plans which includes new shed to replace the existing shed, changes made to location of pool/deck and landscaping, with pool now located on the eastern side, further demolition of existing brick wall and extent of concrete walls increased, window added to southern wall of the first floor ensuite, first floor balcony window relocated, first floor balcony/deck area increased, inclusion of platform for plant/air-conditioning equipment on the roof as shown on the plans accompanying the application.</t>
  </si>
  <si>
    <t>D/806/2016</t>
  </si>
  <si>
    <t>6/10/2016</t>
  </si>
  <si>
    <t>341-343 Darebin Road THORNBURY VIC 3071</t>
  </si>
  <si>
    <t>Use of the site for a concrete batching plant</t>
  </si>
  <si>
    <t>Change of Use</t>
  </si>
  <si>
    <t>N</t>
  </si>
  <si>
    <t>D/915/2016</t>
  </si>
  <si>
    <t>4/11/2016</t>
  </si>
  <si>
    <t>308 Raleigh Street THORNBURY VIC 3071</t>
  </si>
  <si>
    <t>Proposed medium density development comprising the construction of two (2) double storey dwellings on land affected by the Special Building Overlay as shown on the plans accompanying the application.</t>
  </si>
  <si>
    <t>D/894/2016</t>
  </si>
  <si>
    <t>28/10/2016</t>
  </si>
  <si>
    <t>416 St Georges Road THORNBURY VIC 3071</t>
  </si>
  <si>
    <t>Buildings and works for a four storey mixed use development comprising 89sqm shop and 9 dwellings, reduction of car parking and waiver of loading bay requirements as shown on the submitted documentation.</t>
  </si>
  <si>
    <t>Mixed Use Development</t>
  </si>
  <si>
    <t>D/936/2003/B</t>
  </si>
  <si>
    <t>2/12/2016</t>
  </si>
  <si>
    <t>230 Normanby Avenue THORNBURY VIC 3071</t>
  </si>
  <si>
    <t>A licensed reception centre and a car parking reduction, associated with the existing church, in accordance with the endorsed plans.</t>
  </si>
  <si>
    <t>D/689/2016</t>
  </si>
  <si>
    <t>15/08/2016</t>
  </si>
  <si>
    <t>316 Rossmoyne Street THORNBURY VIC 3071</t>
  </si>
  <si>
    <t>Construction of a medium density development comprising two (2) double storey dwellings as shown on the plans accompanying the application</t>
  </si>
  <si>
    <t>D/674/2016</t>
  </si>
  <si>
    <t>14/08/2016</t>
  </si>
  <si>
    <t>66 Martin Street THORNBURY VIC 3071</t>
  </si>
  <si>
    <t>Proposed alterations and additions to the existing single dwelling on a lot less than 300sqm, as shown on the plans accompanying the application.</t>
  </si>
  <si>
    <t>D/107/2013/A</t>
  </si>
  <si>
    <t>25 Clapham Street THORNBURY VIC 3071</t>
  </si>
  <si>
    <t>AMENDMENT to Planning Permit D/107/2013: - A reduction to the visitor car parking to zero (total proposed car parking: 27 spaces for 27 dwellings); - Increase to the maximum height of the development; - Enlarged balcony to dwelling 1.05 (south facing) and; - Enlarged balconies to dwellings 2.01 and 2.02 (east facing), - Reduction to the height of the first floor parapet, in association with the approved three (3) storey development (plus basement) comprising 27 dwellings, in accordance with the plans accompanying the application.</t>
  </si>
  <si>
    <t>D/566/2016</t>
  </si>
  <si>
    <t>6/07/2016</t>
  </si>
  <si>
    <t>345 Bell Street PRESTON VIC 3072</t>
  </si>
  <si>
    <t>A six (6) storey building comprising 30 apartments, two (2) commercial tenancies and a reduction to the car parking requirement, as shown on the plans accompanying the application.</t>
  </si>
  <si>
    <t>D/653/2016</t>
  </si>
  <si>
    <t>8/08/2016</t>
  </si>
  <si>
    <t>66-68 Oakover Road PRESTON VIC 3072</t>
  </si>
  <si>
    <t>Use of the site for the purpose of a shop and associated reduction in the car parking requirement as shown on the plans accompanying the application.</t>
  </si>
  <si>
    <t>D/1006/2016</t>
  </si>
  <si>
    <t>6/12/2016</t>
  </si>
  <si>
    <t>1B/99 Bell Street PRESTON VIC 3072</t>
  </si>
  <si>
    <t>Use the land for the purpose of a Restricted Retail Premises; Reduce the car parking requirements; and Display advertising signs; as shown on the plans accompanying the application.</t>
  </si>
  <si>
    <t>D/493/2013/A</t>
  </si>
  <si>
    <t>27/10/2016</t>
  </si>
  <si>
    <t>9 Phelan Street PRESTON VIC 3072</t>
  </si>
  <si>
    <t>Amendment to Planning Permit for the construction of a medium density housing development comprising two (2) double storey dwellings. Amendment is to increase the height of garage boundary wall by 300mm.</t>
  </si>
  <si>
    <t>D/23/2017</t>
  </si>
  <si>
    <t>25/01/2017</t>
  </si>
  <si>
    <t>21-31 High Street PRESTON VIC 3072</t>
  </si>
  <si>
    <t>Use the land for the purposes of an art and craft centre as shown on the plans accompanying the application.</t>
  </si>
  <si>
    <t>D/624/2016</t>
  </si>
  <si>
    <t>24/07/2016</t>
  </si>
  <si>
    <t>1/104 Tyler Street PRESTON VIC 3072</t>
  </si>
  <si>
    <t>Construction of an extension to the existing dwelling, including minor structural changes, as shown on the plans accompanying the application.</t>
  </si>
  <si>
    <t>D/949/2016</t>
  </si>
  <si>
    <t>21/11/2016</t>
  </si>
  <si>
    <t>376 Plenty Road PRESTON VIC 3072</t>
  </si>
  <si>
    <t>A medium density housing development comprising the construction of five (5) dwellings a reduction of car parking requirements and alteration of access to a Road Zone - Category 1 as shown on the plans accompanying the application.</t>
  </si>
  <si>
    <t>D/1043/2016</t>
  </si>
  <si>
    <t>19/12/2016</t>
  </si>
  <si>
    <t>2 Esther Street PRESTON VIC 3072</t>
  </si>
  <si>
    <t>Demolition of outbuilding, partial demolition of existing dwelling, and construction of additions and alterations to existing dwelling, on land within a Heritage Overlay, as shown on the plans accompanying the application.</t>
  </si>
  <si>
    <t>D/779/2016</t>
  </si>
  <si>
    <t>19/09/2016</t>
  </si>
  <si>
    <t>185 Bell Street PRESTON VIC 3072</t>
  </si>
  <si>
    <t>Medium density development comprising the construction of three (3) double storey dwellings and alteration to access (removal of crossover) to a road in a road zone as shown on the plans accompanying the application.</t>
  </si>
  <si>
    <t>D/107/2016</t>
  </si>
  <si>
    <t>19/02/2016</t>
  </si>
  <si>
    <t>74 McNamara Street PRESTON VIC 3072</t>
  </si>
  <si>
    <t>Construct a medium density housing development comprised of two (2) double storey dwellings as shown on the plans accompanying the application</t>
  </si>
  <si>
    <t>D/404/2001/E</t>
  </si>
  <si>
    <t>777 Bell Street PRESTON VIC 3072</t>
  </si>
  <si>
    <t>Amend the size of the window to the south elevation of Unit 1 as shown on the plans accompanying the application</t>
  </si>
  <si>
    <t>?</t>
  </si>
  <si>
    <t>D/1055/2016</t>
  </si>
  <si>
    <t>9 Sheffield Street PRESTON VIC 3072</t>
  </si>
  <si>
    <t>Medium density development consisting of four (4) double storey attached dwellings as shown on the plans accompanying the application</t>
  </si>
  <si>
    <t>D/1023/2016</t>
  </si>
  <si>
    <t>13/12/2016</t>
  </si>
  <si>
    <t>113 High Street PRESTON VIC 3072</t>
  </si>
  <si>
    <t>Construction of a kitchen exhaust flue and installation of business identification signage on land affected by a Heritage Overlay (HO218), a reduction in the car parking requirement associated with use of the site as a restaurant and a restaurant and cafe liquor license to the High Street frontage (footpath trading area) as shown on the plans accompanying the application.</t>
  </si>
  <si>
    <t>D/827/2016</t>
  </si>
  <si>
    <t>11/10/2016</t>
  </si>
  <si>
    <t>73 Tyler Street PRESTON VIC 3072</t>
  </si>
  <si>
    <t>Construct a medium density housing development comprising one (1) single storey dwelling to the front of an existing dwelling as shown on the plans accompanying the application</t>
  </si>
  <si>
    <t>D/982/2016</t>
  </si>
  <si>
    <t>1/1 Orient Grove PRESTON VIC 3072</t>
  </si>
  <si>
    <t>Proposed building and works to construct a detached extension and deck to the rear of the existing dwelling on a lot less than 300sqm and within a Heritage Overlay (HO169), as shown on the plans accompanying the application.</t>
  </si>
  <si>
    <t>D/914/2016</t>
  </si>
  <si>
    <t>4 Sturdee Street RESERVOIR VIC 3073</t>
  </si>
  <si>
    <t>Variation of Restrictive Covenant contained in Instrument No. 1205724 Volume 5015 Folio 832 by deleting the following words contained in Part (c) "...not more than one dwelling house shall be erected on any one Lot"... and replacing with the words "not more than 04 Town Houses may be erected on the Lot No.96"</t>
  </si>
  <si>
    <t>Subdivision</t>
  </si>
  <si>
    <t>D/920/2014/A</t>
  </si>
  <si>
    <t>93 Henty Street RESERVOIR VIC 3073</t>
  </si>
  <si>
    <t>Amendments to the endorsed plans as they relate to Dwelling 3, including: the removal of the garage and reduction in the western boundary setback, as shown on the plans accompanying the application.</t>
  </si>
  <si>
    <t>D/993/2016</t>
  </si>
  <si>
    <t>5/12/2016</t>
  </si>
  <si>
    <t>2 Clark Street RESERVOIR VIC 3073</t>
  </si>
  <si>
    <t>Proposed construction of two double storey dwellings as shown on the plans accompanying the application.</t>
  </si>
  <si>
    <t>D/45/2017</t>
  </si>
  <si>
    <t>3/02/2017</t>
  </si>
  <si>
    <t>8/3B Newlands Road RESERVOIR VIC 3073</t>
  </si>
  <si>
    <t>Proposed change of use of the site for the purpose of a warehouse and a waiver of the associated car parking requirements as shown on the plans accompanying the application.</t>
  </si>
  <si>
    <t>D/713/2016</t>
  </si>
  <si>
    <t>28/08/2016</t>
  </si>
  <si>
    <t>14 Beatty Street RESERVOIR VIC 3073</t>
  </si>
  <si>
    <t>Medium density development comprising the construction of four (4) double storey dwellings as shown on the plans accompanying the application.</t>
  </si>
  <si>
    <t>D/781/2015</t>
  </si>
  <si>
    <t>23/09/2015</t>
  </si>
  <si>
    <t>20 McColl Street RESERVOIR VIC 3073</t>
  </si>
  <si>
    <t>Construct a medium density housing development comprising five (5) double storey dwellings as shown on the plans accompanying the application.</t>
  </si>
  <si>
    <t>D/950/2016</t>
  </si>
  <si>
    <t>22/11/2016</t>
  </si>
  <si>
    <t>25 Kingsley Road RESERVOIR VIC 3073</t>
  </si>
  <si>
    <t>Construction of one (1) double storey dwelling to the rear of an existing dwelling and subdivision into two (2) lots as shown on the plans accompanying the application</t>
  </si>
  <si>
    <t>D/32/2016</t>
  </si>
  <si>
    <t>21/01/2016</t>
  </si>
  <si>
    <t>73 Crookston Road RESERVOIR VIC 3073</t>
  </si>
  <si>
    <t>To construct a medium density housing development comprising three (3) double storey dwellings as shown on the plans accompanying the application.</t>
  </si>
  <si>
    <t>D/1016/2016</t>
  </si>
  <si>
    <t>3 Down Street RESERVOIR VIC 3073</t>
  </si>
  <si>
    <t>Buildings and works comprising an extension to the rear of an existing single dwelling and demolition of a sitting room and outbuilding within a Heritage Overlay, as shown on the plans accompanying the application.</t>
  </si>
  <si>
    <t>D/1040/2016</t>
  </si>
  <si>
    <t>18 Boldrewood Parade RESERVOIR VIC 3073</t>
  </si>
  <si>
    <t>Construction of a medium density development consisting of three (3) dwellings, as shown on the plans accompanying the application.</t>
  </si>
  <si>
    <t>D/76/2017</t>
  </si>
  <si>
    <t>14/02/2017</t>
  </si>
  <si>
    <t>17 Acheron Avenue RESERVOIR VIC 3073</t>
  </si>
  <si>
    <t>Development of three (3) dwellings (two double storey dwellings and one single storey dwelling), as shown on the plans accompanying the application.</t>
  </si>
  <si>
    <t>D/704/2015/A</t>
  </si>
  <si>
    <t>13/01/2017</t>
  </si>
  <si>
    <t>163 Darebin Boulevard RESERVOIR VIC 3073</t>
  </si>
  <si>
    <t>Amend the endorsed plans which includes alfresco area to dwelling 1 and redesign of porch/entry, internal change to dwelling 1 ground floor with redesign of powder room, Dwelling 1 and 2 ground floor ensuites internal change and windows added that face street frontage, inclusion of window to dwelling 2 ground floor laundry, Dwellings 1 and 2 first floor bedroom ensuites redesigned and windows added that face the street frontage, redesign of dwelling 1 first floor bathroom with windows included on southern side at 1.7m above ffl, as shown on the plans accompanying the application.</t>
  </si>
  <si>
    <t>D/856/2016</t>
  </si>
  <si>
    <t>8 Bernard Street RESERVOIR VIC 3073</t>
  </si>
  <si>
    <t>A medium density residential development comprising construction of one (1) double storey dwelling and one (1 ) single storey dwelling as shown on the plans accompanying the application.</t>
  </si>
  <si>
    <t>D/861/2016</t>
  </si>
  <si>
    <t>57 Miranda Road RESERVOIR VIC 3073</t>
  </si>
  <si>
    <t>Construction of a medium density housing development comprising two (2) double storey dwellings as shown on the plans accompanying the application</t>
  </si>
  <si>
    <t>D/756/2016</t>
  </si>
  <si>
    <t>11/09/2016</t>
  </si>
  <si>
    <t>36 Tambo Avenue RESERVOIR VIC 3073</t>
  </si>
  <si>
    <t>Construction of a medium density housing development comprising four (4) double storey dwellings as shown on the plans accompanying the application.</t>
  </si>
  <si>
    <t>D/1019/2012/B</t>
  </si>
  <si>
    <t>10/10/2016</t>
  </si>
  <si>
    <t>49 Johnson Street RESERVOIR VIC 3073</t>
  </si>
  <si>
    <t>Amend the permit to provide a six storey development with 68 dwellings (2 additional storeys / 17 additional dwellings) and further reduce the standard car parking requirement (existing reduction 38 car spaces increased to 42 car spaces) and other changes as shown on the submitted documentation.</t>
  </si>
  <si>
    <t>D/721/2016/A</t>
  </si>
  <si>
    <t>4/01/2017</t>
  </si>
  <si>
    <t>22 Lowther Street ALPHINGTON VIC 3078</t>
  </si>
  <si>
    <t>Amendments to the medium density housing development including: a reduction in size to Window 11 (proposed dwelling), the addition of solar energy facilities (solar panels) to the NW facing roof of the proposed dwelling, material changes and a reduction in height to the proposed fence along the railway boundary (NW), and an increase in size at the ground floor of the proposed dwelling, as shown on the plans accompanying the application.</t>
  </si>
  <si>
    <t>D/886/2016</t>
  </si>
  <si>
    <t>25/10/2016</t>
  </si>
  <si>
    <t>195 Rathmines Street FAIRFIELD VIC 3078</t>
  </si>
  <si>
    <t>A medium density residential development for the construction of two (2) double storey dwellings as shown on the plans accompanying the application.</t>
  </si>
  <si>
    <t>D/938/2016</t>
  </si>
  <si>
    <t>16/11/2016</t>
  </si>
  <si>
    <t>59 Steane Street ALPHINGTON VIC 3078</t>
  </si>
  <si>
    <t>Use of the site for a Store (storage of motor vehicles) and Motor Repairs and a reduction of the loading and unloading requirements as shown on the plans accompanying the application.</t>
  </si>
  <si>
    <t>D/879/2015/A</t>
  </si>
  <si>
    <t>7/12/2016</t>
  </si>
  <si>
    <t>9 Cash Street KINGSBURY VIC 3083</t>
  </si>
  <si>
    <t>Amend the endorsed plans to extend the length of Dwelling 4's carport as shown on the plans accompanying the application</t>
  </si>
  <si>
    <t>D/814/2016</t>
  </si>
  <si>
    <t>7/10/2016</t>
  </si>
  <si>
    <t>73 Dunne Street KINGSBURY VIC 3083</t>
  </si>
  <si>
    <t>Proposed medium density development comprising the construction of 6 double storey dwellings and a waiver of the visitor car space as shown on the plans accompanying the application</t>
  </si>
  <si>
    <t>D/1081/2016</t>
  </si>
  <si>
    <t>23/12/2016</t>
  </si>
  <si>
    <t>17 Curtain Street KINGSBURY VIC 3083</t>
  </si>
  <si>
    <t>Proposed medium density development comprising the construction of three double storey dwellings as shown on the plans accompanying the application.</t>
  </si>
  <si>
    <t>http://www.darebin.vic.gov.au/Your-Council/How-council-works/Meeting-Agendas-and-Minutes/Planning-Committee-Meetings</t>
  </si>
  <si>
    <t>D/915/2001/C</t>
  </si>
  <si>
    <t>11/12/2015</t>
  </si>
  <si>
    <t>99 Helen Street NORTHCOTE VIC 3070</t>
  </si>
  <si>
    <t>Amend the permit to allow use of the 9 offices as 9 dwellings with a reduction in car parking as detailed on the submitted information.</t>
  </si>
  <si>
    <t>Planning Committee</t>
  </si>
  <si>
    <t>D/666/2016</t>
  </si>
  <si>
    <t>11/08/2016</t>
  </si>
  <si>
    <t>98 Union Street NORTHCOTE VIC 3070</t>
  </si>
  <si>
    <t>Buildings and works to extend the existing dwelling on land less than 300sqm in area, as shown on the plans accompanying the application.</t>
  </si>
  <si>
    <t>D/772/2016</t>
  </si>
  <si>
    <t>8/09/2016</t>
  </si>
  <si>
    <t>37 Mc Cracken Avenue NORTHCOTE VIC 3070</t>
  </si>
  <si>
    <t>A medium density residential development comprising construction of three (3) double storey dwellings as shown on the plans accompanying the application.</t>
  </si>
  <si>
    <t>D/513/2016</t>
  </si>
  <si>
    <t>26/06/2016</t>
  </si>
  <si>
    <t>94 Clarendon Street THORNBURY VIC 3071</t>
  </si>
  <si>
    <t>A medium density housing development comprised of the construction of seven (7) double-storey dwellings; a reduction in the visitor car parking requirement, as shown on the plans accompanying the application.</t>
  </si>
  <si>
    <t>D/474/2015</t>
  </si>
  <si>
    <t>29/06/2015</t>
  </si>
  <si>
    <t>63-71 Plenty Road PRESTON VIC 3072</t>
  </si>
  <si>
    <t>Proposed construction of an eighteen (18) storey building comprising 2 shops and 135 dwellings and a waiver of the car parking requirement as shown on the plans accompanying the application.</t>
  </si>
  <si>
    <t>D/517/2015</t>
  </si>
  <si>
    <t>13/07/2015</t>
  </si>
  <si>
    <t>12-14 Sheffield Street PRESTON VIC 3072</t>
  </si>
  <si>
    <t>Medium density development comprising the construction of nine (9), double storey dwellings and reduction of the standard visitor car parking requirement as shown in the plans accompanying the the application.</t>
  </si>
  <si>
    <t>Appeal for Failure Lodged with VCAT</t>
  </si>
  <si>
    <t>D/244/2016</t>
  </si>
  <si>
    <t>23/03/2016</t>
  </si>
  <si>
    <t>272 Gilbert Road PRESTON VIC 3072</t>
  </si>
  <si>
    <t>Use of the land as a medical centre, and associated reduction in car parking requirement, as shown on the plans accompanying the application.</t>
  </si>
  <si>
    <t>D/360/2016</t>
  </si>
  <si>
    <t>10/05/2016</t>
  </si>
  <si>
    <t>127 Albert Street PRESTON VIC 3072</t>
  </si>
  <si>
    <t>Construction of four (4) three storey attached dwellings with associated car-parking and landscaping as shown on the plans accompanying the application.</t>
  </si>
  <si>
    <t>D/489/2016</t>
  </si>
  <si>
    <t>8/06/2016</t>
  </si>
  <si>
    <t>39 Calbourne Street PRESTON VIC 3072</t>
  </si>
  <si>
    <t>A medium density housing development comprising construction of four (4) dwellings within a triple storey (including basement garage) building as shown on the plans accompanying the application.</t>
  </si>
  <si>
    <t>D/197/2016</t>
  </si>
  <si>
    <t>17/03/2016</t>
  </si>
  <si>
    <t>42 Banff Street RESERVOIR VIC 3073</t>
  </si>
  <si>
    <t>Construction of a medium density development comprising two (2) double storey and two (2) single storey dwellings as shown on the plans accompanying the application</t>
  </si>
  <si>
    <t>D/601/2016</t>
  </si>
  <si>
    <t>25/07/2016</t>
  </si>
  <si>
    <t>50 Bourke Street RESERVOIR VIC 3073</t>
  </si>
  <si>
    <t>Construct a medium density housing development comprising three (3) double storey dwellings as shown on the plans accompanying the application.</t>
  </si>
  <si>
    <t>D/706/2016</t>
  </si>
  <si>
    <t>23/08/2016</t>
  </si>
  <si>
    <t>75 Howard Street RESERVOIR VIC 3073</t>
  </si>
  <si>
    <t>A medium density residential development comprising the construction of four (4) double storey dwellings as shown on the plans accompanying the application</t>
  </si>
  <si>
    <t>NEW APPLICATIONS SUBMITTED MARCH 2017</t>
  </si>
  <si>
    <t xml:space="preserve"> TO BE ADVERTISED IN THE FUTURE</t>
  </si>
  <si>
    <t>D/257/2012/B</t>
  </si>
  <si>
    <t>7/03/2017</t>
  </si>
  <si>
    <t>495 High Street NORTHCOTE VIC 3070</t>
  </si>
  <si>
    <t>Construct a four (4) storey mixed used development comprising four (4) dwellings, an office, a reduction in the car parking requirements and to waive the loading bay requirements as shown on the plans accompanying the application.</t>
  </si>
  <si>
    <t>To be Allocated</t>
  </si>
  <si>
    <t>D/131/2017</t>
  </si>
  <si>
    <t>6/03/2017</t>
  </si>
  <si>
    <t>5 Robbs Parade NORTHCOTE VIC 3070</t>
  </si>
  <si>
    <t>Proposed additions and alterations to the existing dwelling as shown on the plans accompanying the application.</t>
  </si>
  <si>
    <t>D/125/2017</t>
  </si>
  <si>
    <t>2/03/2017</t>
  </si>
  <si>
    <t>157 Heidelberg Road NORTHCOTE VIC 3070</t>
  </si>
  <si>
    <t>Proposed use of existing building as an educational facility, for pilates teacher training and associated staff/office space, as shown on the plans accompanying the application.</t>
  </si>
  <si>
    <t>D/135/2017</t>
  </si>
  <si>
    <t>8/03/2017</t>
  </si>
  <si>
    <t>157 Beaconsfield Parade NORTHCOTE VIC 3070</t>
  </si>
  <si>
    <t>ePathway</t>
  </si>
  <si>
    <t>Application Received</t>
  </si>
  <si>
    <t>V</t>
  </si>
  <si>
    <t>D/119/2017</t>
  </si>
  <si>
    <t>1/03/2017</t>
  </si>
  <si>
    <t>11 Clarendon Street THORNBURY VIC 3071</t>
  </si>
  <si>
    <t>Four (4) Lot Subdivision as shown on the plans accompanying the application</t>
  </si>
  <si>
    <t>Allocated to Officer</t>
  </si>
  <si>
    <t>D/134/2017</t>
  </si>
  <si>
    <t>1 Grampian Street PRESTON VIC 3072</t>
  </si>
  <si>
    <t>D/137/2017</t>
  </si>
  <si>
    <t>112 Gower Street PRESTON VIC 3072</t>
  </si>
  <si>
    <t>D/133/2017</t>
  </si>
  <si>
    <t>27 Murphy Grove PRESTON VIC 3072</t>
  </si>
  <si>
    <t>Proposed development of eight double storey dwellings above a basement carpark and a reduction of one visitor car space as shown on the plans accompanying the application.</t>
  </si>
  <si>
    <t>D/124/2017</t>
  </si>
  <si>
    <t>82 Wood Street PRESTON VIC 3072</t>
  </si>
  <si>
    <t>Proposed demolition of existing dwelling and outbuildings and construction of three double storey dwellings with associated vehicle pathway, carparking and landscaping as shown on the plans accompanying the application.</t>
  </si>
  <si>
    <t>D/126/2017</t>
  </si>
  <si>
    <t>11 Bischoff Street PRESTON VIC 3072</t>
  </si>
  <si>
    <t>Three (3) Lot Subdivision as shown on the plans accompanying the application</t>
  </si>
  <si>
    <t>D/136/2017</t>
  </si>
  <si>
    <t>39 Boldrewood Parade RESERVOIR VIC 3073</t>
  </si>
  <si>
    <t>D/128/2017</t>
  </si>
  <si>
    <t>3/03/2017</t>
  </si>
  <si>
    <t>1000 High Street RESERVOIR VIC 3073</t>
  </si>
  <si>
    <t>D/122/2017</t>
  </si>
  <si>
    <t>92 Cheddar Road RESERVOIR VIC 3073</t>
  </si>
  <si>
    <t>Lodged</t>
  </si>
  <si>
    <t>D/123/2017</t>
  </si>
  <si>
    <t>27 Down Street RESERVOIR VIC 3073</t>
  </si>
  <si>
    <t>Proposed extension to the rear of the existing dwelling as shown on the plans accompanying the application.</t>
  </si>
  <si>
    <t>D/464/2014/A</t>
  </si>
  <si>
    <t>167 Henty Street RESERVOIR VIC 3073</t>
  </si>
  <si>
    <t>Change the use of the land to industry (brewery) and reduce the car parking requirement associated with the use of the land as shown on the plans submitted with the application.</t>
  </si>
  <si>
    <t>D/127/2017</t>
  </si>
  <si>
    <t>141-143 Spring Street RESERVOIR VIC 3073</t>
  </si>
  <si>
    <t>Advertising Signs</t>
  </si>
  <si>
    <t>D/121/2017</t>
  </si>
  <si>
    <t>65 Barry Street RESERVOIR VIC 3073</t>
  </si>
  <si>
    <t>D/132/2017</t>
  </si>
  <si>
    <t>679 Heidelberg Road ALPHINGTON VIC 3078</t>
  </si>
  <si>
    <t>Proposed continued use of the property as a car yard, as shown on the plans accompanying the application.</t>
  </si>
  <si>
    <t>D/120/2017</t>
  </si>
  <si>
    <t>38 Clunes Street KINGSBURY VIC 3083</t>
  </si>
  <si>
    <t>Two (2) Lot Subdivision as shown on the plans accompanying the application</t>
  </si>
</sst>
</file>

<file path=xl/styles.xml><?xml version="1.0" encoding="utf-8"?>
<styleSheet xmlns="http://schemas.openxmlformats.org/spreadsheetml/2006/main">
  <numFmts count="2">
    <numFmt numFmtId="164" formatCode="GENERAL"/>
    <numFmt numFmtId="165" formatCode="@"/>
  </numFmts>
  <fonts count="7">
    <font>
      <sz val="10"/>
      <name val="Arial"/>
      <family val="2"/>
    </font>
    <font>
      <sz val="12"/>
      <name val="Arial"/>
      <family val="2"/>
    </font>
    <font>
      <sz val="11"/>
      <name val="Arial"/>
      <family val="2"/>
    </font>
    <font>
      <b/>
      <sz val="10"/>
      <name val="Arial"/>
      <family val="2"/>
    </font>
    <font>
      <b/>
      <sz val="10"/>
      <color indexed="22"/>
      <name val="Arial"/>
      <family val="2"/>
    </font>
    <font>
      <b/>
      <sz val="10"/>
      <color indexed="10"/>
      <name val="Arial"/>
      <family val="2"/>
    </font>
    <font>
      <b/>
      <sz val="10"/>
      <color indexed="13"/>
      <name val="Arial"/>
      <family val="2"/>
    </font>
  </fonts>
  <fills count="10">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9"/>
        <bgColor indexed="64"/>
      </patternFill>
    </fill>
    <fill>
      <patternFill patternType="solid">
        <fgColor indexed="8"/>
        <bgColor indexed="64"/>
      </patternFill>
    </fill>
    <fill>
      <patternFill patternType="solid">
        <fgColor indexed="31"/>
        <bgColor indexed="64"/>
      </patternFill>
    </fill>
    <fill>
      <patternFill patternType="solid">
        <fgColor indexed="13"/>
        <bgColor indexed="64"/>
      </patternFill>
    </fill>
    <fill>
      <patternFill patternType="solid">
        <fgColor indexed="10"/>
        <bgColor indexed="64"/>
      </patternFill>
    </fill>
  </fills>
  <borders count="10">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1">
    <xf numFmtId="164" fontId="0" fillId="0" borderId="0" xfId="0" applyAlignment="1">
      <alignment/>
    </xf>
    <xf numFmtId="164" fontId="1" fillId="0" borderId="0" xfId="0" applyFont="1" applyAlignment="1">
      <alignment/>
    </xf>
    <xf numFmtId="164" fontId="1" fillId="0" borderId="0" xfId="0" applyFont="1" applyAlignment="1">
      <alignment horizontal="justify"/>
    </xf>
    <xf numFmtId="164" fontId="1" fillId="2" borderId="1" xfId="0" applyFont="1" applyFill="1" applyBorder="1" applyAlignment="1">
      <alignment/>
    </xf>
    <xf numFmtId="164" fontId="1" fillId="2" borderId="2" xfId="0" applyFont="1" applyFill="1" applyBorder="1" applyAlignment="1">
      <alignment horizontal="left" vertical="center" wrapText="1"/>
    </xf>
    <xf numFmtId="164" fontId="1" fillId="2" borderId="2" xfId="0" applyFont="1" applyFill="1" applyBorder="1" applyAlignment="1">
      <alignment horizontal="justify" vertical="center" wrapText="1"/>
    </xf>
    <xf numFmtId="164" fontId="1" fillId="2" borderId="2" xfId="0" applyFont="1" applyFill="1" applyBorder="1" applyAlignment="1">
      <alignment horizontal="justify"/>
    </xf>
    <xf numFmtId="164" fontId="1" fillId="2" borderId="3" xfId="0" applyFont="1" applyFill="1" applyBorder="1" applyAlignment="1">
      <alignment horizontal="justify"/>
    </xf>
    <xf numFmtId="164" fontId="1" fillId="2" borderId="4" xfId="0" applyFont="1" applyFill="1" applyBorder="1" applyAlignment="1">
      <alignment/>
    </xf>
    <xf numFmtId="164" fontId="2" fillId="3" borderId="5" xfId="0" applyFont="1" applyFill="1" applyBorder="1" applyAlignment="1">
      <alignment horizontal="left" vertical="center" wrapText="1"/>
    </xf>
    <xf numFmtId="164" fontId="1" fillId="2" borderId="6" xfId="0" applyFont="1" applyFill="1" applyBorder="1" applyAlignment="1">
      <alignment horizontal="justify"/>
    </xf>
    <xf numFmtId="164" fontId="1" fillId="2" borderId="7" xfId="0" applyFont="1" applyFill="1" applyBorder="1" applyAlignment="1">
      <alignment/>
    </xf>
    <xf numFmtId="164" fontId="1" fillId="2" borderId="8" xfId="0" applyFont="1" applyFill="1" applyBorder="1" applyAlignment="1">
      <alignment horizontal="justify" vertical="center" wrapText="1"/>
    </xf>
    <xf numFmtId="164" fontId="1" fillId="2" borderId="8" xfId="0" applyFont="1" applyFill="1" applyBorder="1" applyAlignment="1">
      <alignment horizontal="justify"/>
    </xf>
    <xf numFmtId="164" fontId="1" fillId="2" borderId="8" xfId="0" applyFont="1" applyFill="1" applyBorder="1" applyAlignment="1">
      <alignment/>
    </xf>
    <xf numFmtId="164" fontId="1" fillId="2" borderId="9" xfId="0" applyFont="1" applyFill="1" applyBorder="1" applyAlignment="1">
      <alignment horizontal="justify"/>
    </xf>
    <xf numFmtId="164" fontId="0" fillId="0" borderId="0" xfId="0" applyFont="1" applyAlignment="1">
      <alignment horizontal="left" vertical="top" wrapText="1"/>
    </xf>
    <xf numFmtId="164" fontId="0" fillId="0" borderId="0" xfId="0" applyFont="1" applyAlignment="1">
      <alignment/>
    </xf>
    <xf numFmtId="164" fontId="0" fillId="4" borderId="5" xfId="0" applyFont="1" applyFill="1" applyBorder="1" applyAlignment="1">
      <alignment horizontal="left" vertical="center" wrapText="1"/>
    </xf>
    <xf numFmtId="164" fontId="3" fillId="0" borderId="0" xfId="0" applyFont="1" applyFill="1" applyAlignment="1">
      <alignment horizontal="left" vertical="top" wrapText="1"/>
    </xf>
    <xf numFmtId="164" fontId="0" fillId="5" borderId="0" xfId="0" applyFont="1" applyFill="1" applyBorder="1" applyAlignment="1">
      <alignment horizontal="right" vertical="center"/>
    </xf>
    <xf numFmtId="164" fontId="4" fillId="6" borderId="0" xfId="0" applyFont="1" applyFill="1" applyAlignment="1">
      <alignment horizontal="left" vertical="top" wrapText="1"/>
    </xf>
    <xf numFmtId="164" fontId="4" fillId="0" borderId="0" xfId="0" applyFont="1" applyAlignment="1">
      <alignment horizontal="left" vertical="top" wrapText="1"/>
    </xf>
    <xf numFmtId="164" fontId="0" fillId="7" borderId="0" xfId="0" applyFont="1" applyFill="1" applyAlignment="1">
      <alignment horizontal="left" vertical="top" wrapText="1"/>
    </xf>
    <xf numFmtId="164" fontId="0" fillId="7" borderId="0" xfId="0" applyFont="1" applyFill="1" applyAlignment="1">
      <alignment horizontal="left" vertical="top" wrapText="1"/>
    </xf>
    <xf numFmtId="165" fontId="0" fillId="7" borderId="0" xfId="0" applyNumberFormat="1" applyFont="1" applyFill="1" applyAlignment="1">
      <alignment horizontal="left" vertical="top" wrapText="1"/>
    </xf>
    <xf numFmtId="164" fontId="0" fillId="0" borderId="0" xfId="0" applyFont="1" applyFill="1" applyAlignment="1">
      <alignment horizontal="left" vertical="top" wrapText="1"/>
    </xf>
    <xf numFmtId="164" fontId="0" fillId="8" borderId="0" xfId="0" applyFont="1" applyFill="1" applyAlignment="1">
      <alignment horizontal="left" vertical="top" wrapText="1"/>
    </xf>
    <xf numFmtId="164" fontId="0" fillId="8" borderId="0" xfId="0" applyFont="1" applyFill="1" applyAlignment="1">
      <alignment horizontal="left" vertical="top" wrapText="1"/>
    </xf>
    <xf numFmtId="164" fontId="0" fillId="5" borderId="0" xfId="0" applyFont="1" applyFill="1" applyAlignment="1">
      <alignment horizontal="left" vertical="top" wrapText="1"/>
    </xf>
    <xf numFmtId="164" fontId="0" fillId="5" borderId="0" xfId="0" applyFont="1" applyFill="1" applyAlignment="1">
      <alignment horizontal="left" vertical="top" wrapText="1"/>
    </xf>
    <xf numFmtId="165" fontId="0" fillId="5" borderId="0" xfId="0" applyNumberFormat="1" applyFont="1" applyFill="1" applyAlignment="1">
      <alignment horizontal="left" vertical="top" wrapText="1"/>
    </xf>
    <xf numFmtId="164" fontId="5" fillId="8" borderId="0" xfId="0" applyFont="1" applyFill="1" applyBorder="1" applyAlignment="1">
      <alignment horizontal="left" vertical="center"/>
    </xf>
    <xf numFmtId="164" fontId="0" fillId="0" borderId="0" xfId="0" applyFont="1" applyFill="1" applyAlignment="1">
      <alignment horizontal="left" vertical="top" wrapText="1"/>
    </xf>
    <xf numFmtId="165" fontId="0" fillId="5" borderId="0" xfId="0" applyNumberFormat="1" applyFont="1" applyFill="1" applyAlignment="1">
      <alignment horizontal="left" vertical="top" wrapText="1"/>
    </xf>
    <xf numFmtId="164" fontId="5" fillId="8" borderId="0" xfId="0" applyFont="1" applyFill="1" applyBorder="1" applyAlignment="1">
      <alignment horizontal="center" vertical="center"/>
    </xf>
    <xf numFmtId="164" fontId="6" fillId="9" borderId="0" xfId="0" applyFont="1" applyFill="1" applyBorder="1" applyAlignment="1">
      <alignment horizontal="center" vertical="center"/>
    </xf>
    <xf numFmtId="164" fontId="0" fillId="5" borderId="0" xfId="0" applyFont="1" applyFill="1" applyAlignment="1">
      <alignment horizontal="left" vertical="top"/>
    </xf>
    <xf numFmtId="164" fontId="0" fillId="0" borderId="0" xfId="0" applyFill="1" applyAlignment="1">
      <alignment horizontal="left" vertical="top"/>
    </xf>
    <xf numFmtId="164" fontId="0" fillId="0" borderId="0" xfId="0" applyAlignment="1">
      <alignment horizontal="left" vertical="top" wrapText="1"/>
    </xf>
    <xf numFmtId="164" fontId="0" fillId="7" borderId="0" xfId="0" applyFont="1" applyFill="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3333"/>
      <rgbColor rgb="0000CC00"/>
      <rgbColor rgb="000000FF"/>
      <rgbColor rgb="00FFFF00"/>
      <rgbColor rgb="00FF33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257175</xdr:colOff>
      <xdr:row>10</xdr:row>
      <xdr:rowOff>85725</xdr:rowOff>
    </xdr:from>
    <xdr:to>
      <xdr:col>15</xdr:col>
      <xdr:colOff>419100</xdr:colOff>
      <xdr:row>15</xdr:row>
      <xdr:rowOff>104775</xdr:rowOff>
    </xdr:to>
    <xdr:pic>
      <xdr:nvPicPr>
        <xdr:cNvPr id="1" name="Image 1"/>
        <xdr:cNvPicPr preferRelativeResize="1">
          <a:picLocks noChangeAspect="1"/>
        </xdr:cNvPicPr>
      </xdr:nvPicPr>
      <xdr:blipFill>
        <a:blip r:embed="rId1"/>
        <a:stretch>
          <a:fillRect/>
        </a:stretch>
      </xdr:blipFill>
      <xdr:spPr>
        <a:xfrm>
          <a:off x="6238875" y="1876425"/>
          <a:ext cx="1704975" cy="923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B1:Q32"/>
  <sheetViews>
    <sheetView tabSelected="1" workbookViewId="0" topLeftCell="A1">
      <selection activeCell="S14" sqref="S14"/>
    </sheetView>
  </sheetViews>
  <sheetFormatPr defaultColWidth="11.421875" defaultRowHeight="12.75" customHeight="1"/>
  <cols>
    <col min="1" max="1" width="5.00390625" style="1" customWidth="1"/>
    <col min="2" max="2" width="3.00390625" style="1" customWidth="1"/>
    <col min="3" max="3" width="3.00390625" style="2" customWidth="1"/>
    <col min="4" max="11" width="8.28125" style="2" customWidth="1"/>
    <col min="12" max="12" width="9.57421875" style="2" customWidth="1"/>
    <col min="13" max="13" width="2.8515625" style="2" customWidth="1"/>
    <col min="14" max="15" width="11.57421875" style="2" customWidth="1"/>
    <col min="16" max="16" width="9.57421875" style="2" customWidth="1"/>
    <col min="17" max="17" width="3.00390625" style="2" customWidth="1"/>
    <col min="18" max="18" width="7.00390625" style="2" customWidth="1"/>
    <col min="19" max="16384" width="11.57421875" style="2" customWidth="1"/>
  </cols>
  <sheetData>
    <row r="1" spans="2:17" ht="12.75" customHeight="1">
      <c r="B1" s="3"/>
      <c r="C1" s="4"/>
      <c r="D1" s="5"/>
      <c r="E1" s="5"/>
      <c r="F1" s="5"/>
      <c r="G1" s="5"/>
      <c r="H1" s="5"/>
      <c r="I1" s="5"/>
      <c r="J1" s="5"/>
      <c r="K1" s="5"/>
      <c r="L1" s="6"/>
      <c r="M1" s="6"/>
      <c r="N1" s="6"/>
      <c r="O1" s="6"/>
      <c r="P1" s="6"/>
      <c r="Q1" s="7"/>
    </row>
    <row r="2" spans="2:17" ht="14.25" customHeight="1">
      <c r="B2" s="8"/>
      <c r="C2" s="9" t="s">
        <v>0</v>
      </c>
      <c r="D2" s="9"/>
      <c r="E2" s="9"/>
      <c r="F2" s="9"/>
      <c r="G2" s="9"/>
      <c r="H2" s="9"/>
      <c r="I2" s="9"/>
      <c r="J2" s="9"/>
      <c r="K2" s="9"/>
      <c r="L2" s="9"/>
      <c r="M2" s="9"/>
      <c r="N2" s="9"/>
      <c r="O2" s="9"/>
      <c r="P2" s="9"/>
      <c r="Q2" s="10"/>
    </row>
    <row r="3" spans="2:17" ht="14.25" customHeight="1">
      <c r="B3" s="8"/>
      <c r="C3" s="9"/>
      <c r="D3" s="9"/>
      <c r="E3" s="9"/>
      <c r="F3" s="9"/>
      <c r="G3" s="9"/>
      <c r="H3" s="9"/>
      <c r="I3" s="9"/>
      <c r="J3" s="9"/>
      <c r="K3" s="9"/>
      <c r="L3" s="9"/>
      <c r="M3" s="9"/>
      <c r="N3" s="9"/>
      <c r="O3" s="9"/>
      <c r="P3" s="9"/>
      <c r="Q3" s="10"/>
    </row>
    <row r="4" spans="2:17" ht="14.25" customHeight="1">
      <c r="B4" s="8"/>
      <c r="C4" s="9"/>
      <c r="D4" s="9"/>
      <c r="E4" s="9"/>
      <c r="F4" s="9"/>
      <c r="G4" s="9"/>
      <c r="H4" s="9"/>
      <c r="I4" s="9"/>
      <c r="J4" s="9"/>
      <c r="K4" s="9"/>
      <c r="L4" s="9"/>
      <c r="M4" s="9"/>
      <c r="N4" s="9"/>
      <c r="O4" s="9"/>
      <c r="P4" s="9"/>
      <c r="Q4" s="10"/>
    </row>
    <row r="5" spans="2:17" ht="14.25" customHeight="1">
      <c r="B5" s="8"/>
      <c r="C5" s="9"/>
      <c r="D5" s="9"/>
      <c r="E5" s="9"/>
      <c r="F5" s="9"/>
      <c r="G5" s="9"/>
      <c r="H5" s="9"/>
      <c r="I5" s="9"/>
      <c r="J5" s="9"/>
      <c r="K5" s="9"/>
      <c r="L5" s="9"/>
      <c r="M5" s="9"/>
      <c r="N5" s="9"/>
      <c r="O5" s="9"/>
      <c r="P5" s="9"/>
      <c r="Q5" s="10"/>
    </row>
    <row r="6" spans="2:17" ht="14.25" customHeight="1">
      <c r="B6" s="8"/>
      <c r="C6" s="9"/>
      <c r="D6" s="9"/>
      <c r="E6" s="9"/>
      <c r="F6" s="9"/>
      <c r="G6" s="9"/>
      <c r="H6" s="9"/>
      <c r="I6" s="9"/>
      <c r="J6" s="9"/>
      <c r="K6" s="9"/>
      <c r="L6" s="9"/>
      <c r="M6" s="9"/>
      <c r="N6" s="9"/>
      <c r="O6" s="9"/>
      <c r="P6" s="9"/>
      <c r="Q6" s="10"/>
    </row>
    <row r="7" spans="2:17" ht="14.25" customHeight="1">
      <c r="B7" s="8"/>
      <c r="C7" s="9"/>
      <c r="D7" s="9"/>
      <c r="E7" s="9"/>
      <c r="F7" s="9"/>
      <c r="G7" s="9"/>
      <c r="H7" s="9"/>
      <c r="I7" s="9"/>
      <c r="J7" s="9"/>
      <c r="K7" s="9"/>
      <c r="L7" s="9"/>
      <c r="M7" s="9"/>
      <c r="N7" s="9"/>
      <c r="O7" s="9"/>
      <c r="P7" s="9"/>
      <c r="Q7" s="10"/>
    </row>
    <row r="8" spans="2:17" ht="14.25" customHeight="1">
      <c r="B8" s="8"/>
      <c r="C8" s="9"/>
      <c r="D8" s="9"/>
      <c r="E8" s="9"/>
      <c r="F8" s="9"/>
      <c r="G8" s="9"/>
      <c r="H8" s="9"/>
      <c r="I8" s="9"/>
      <c r="J8" s="9"/>
      <c r="K8" s="9"/>
      <c r="L8" s="9"/>
      <c r="M8" s="9"/>
      <c r="N8" s="9"/>
      <c r="O8" s="9"/>
      <c r="P8" s="9"/>
      <c r="Q8" s="10"/>
    </row>
    <row r="9" spans="2:17" ht="14.25" customHeight="1">
      <c r="B9" s="8"/>
      <c r="C9" s="9"/>
      <c r="D9" s="9"/>
      <c r="E9" s="9"/>
      <c r="F9" s="9"/>
      <c r="G9" s="9"/>
      <c r="H9" s="9"/>
      <c r="I9" s="9"/>
      <c r="J9" s="9"/>
      <c r="K9" s="9"/>
      <c r="L9" s="9"/>
      <c r="M9" s="9"/>
      <c r="N9" s="9"/>
      <c r="O9" s="9"/>
      <c r="P9" s="9"/>
      <c r="Q9" s="10"/>
    </row>
    <row r="10" spans="2:17" ht="14.25" customHeight="1">
      <c r="B10" s="8"/>
      <c r="C10" s="9"/>
      <c r="D10" s="9"/>
      <c r="E10" s="9"/>
      <c r="F10" s="9"/>
      <c r="G10" s="9"/>
      <c r="H10" s="9"/>
      <c r="I10" s="9"/>
      <c r="J10" s="9"/>
      <c r="K10" s="9"/>
      <c r="L10" s="9"/>
      <c r="M10" s="9"/>
      <c r="N10" s="9"/>
      <c r="O10" s="9"/>
      <c r="P10" s="9"/>
      <c r="Q10" s="10"/>
    </row>
    <row r="11" spans="2:17" ht="14.25" customHeight="1">
      <c r="B11" s="8"/>
      <c r="C11" s="9"/>
      <c r="D11" s="9"/>
      <c r="E11" s="9"/>
      <c r="F11" s="9"/>
      <c r="G11" s="9"/>
      <c r="H11" s="9"/>
      <c r="I11" s="9"/>
      <c r="J11" s="9"/>
      <c r="K11" s="9"/>
      <c r="L11" s="9"/>
      <c r="M11" s="9"/>
      <c r="N11" s="9"/>
      <c r="O11" s="9"/>
      <c r="P11" s="9"/>
      <c r="Q11" s="10"/>
    </row>
    <row r="12" spans="2:17" ht="14.25" customHeight="1">
      <c r="B12" s="8"/>
      <c r="C12" s="9"/>
      <c r="D12" s="9"/>
      <c r="E12" s="9"/>
      <c r="F12" s="9"/>
      <c r="G12" s="9"/>
      <c r="H12" s="9"/>
      <c r="I12" s="9"/>
      <c r="J12" s="9"/>
      <c r="K12" s="9"/>
      <c r="L12" s="9"/>
      <c r="M12" s="9"/>
      <c r="N12" s="9"/>
      <c r="O12" s="9"/>
      <c r="P12" s="9"/>
      <c r="Q12" s="10"/>
    </row>
    <row r="13" spans="2:17" ht="14.25" customHeight="1">
      <c r="B13" s="8"/>
      <c r="C13" s="9"/>
      <c r="D13" s="9"/>
      <c r="E13" s="9"/>
      <c r="F13" s="9"/>
      <c r="G13" s="9"/>
      <c r="H13" s="9"/>
      <c r="I13" s="9"/>
      <c r="J13" s="9"/>
      <c r="K13" s="9"/>
      <c r="L13" s="9"/>
      <c r="M13" s="9"/>
      <c r="N13" s="9"/>
      <c r="O13" s="9"/>
      <c r="P13" s="9"/>
      <c r="Q13" s="10"/>
    </row>
    <row r="14" spans="2:17" ht="14.25" customHeight="1">
      <c r="B14" s="8"/>
      <c r="C14" s="9"/>
      <c r="D14" s="9"/>
      <c r="E14" s="9"/>
      <c r="F14" s="9"/>
      <c r="G14" s="9"/>
      <c r="H14" s="9"/>
      <c r="I14" s="9"/>
      <c r="J14" s="9"/>
      <c r="K14" s="9"/>
      <c r="L14" s="9"/>
      <c r="M14" s="9"/>
      <c r="N14" s="9"/>
      <c r="O14" s="9"/>
      <c r="P14" s="9"/>
      <c r="Q14" s="10"/>
    </row>
    <row r="15" spans="2:17" ht="14.25" customHeight="1">
      <c r="B15" s="8"/>
      <c r="C15" s="9"/>
      <c r="D15" s="9"/>
      <c r="E15" s="9"/>
      <c r="F15" s="9"/>
      <c r="G15" s="9"/>
      <c r="H15" s="9"/>
      <c r="I15" s="9"/>
      <c r="J15" s="9"/>
      <c r="K15" s="9"/>
      <c r="L15" s="9"/>
      <c r="M15" s="9"/>
      <c r="N15" s="9"/>
      <c r="O15" s="9"/>
      <c r="P15" s="9"/>
      <c r="Q15" s="10"/>
    </row>
    <row r="16" spans="2:17" ht="14.25" customHeight="1">
      <c r="B16" s="8"/>
      <c r="C16" s="9"/>
      <c r="D16" s="9"/>
      <c r="E16" s="9"/>
      <c r="F16" s="9"/>
      <c r="G16" s="9"/>
      <c r="H16" s="9"/>
      <c r="I16" s="9"/>
      <c r="J16" s="9"/>
      <c r="K16" s="9"/>
      <c r="L16" s="9"/>
      <c r="M16" s="9"/>
      <c r="N16" s="9"/>
      <c r="O16" s="9"/>
      <c r="P16" s="9"/>
      <c r="Q16" s="10"/>
    </row>
    <row r="17" spans="2:17" ht="14.25" customHeight="1">
      <c r="B17" s="8"/>
      <c r="C17" s="9"/>
      <c r="D17" s="9"/>
      <c r="E17" s="9"/>
      <c r="F17" s="9"/>
      <c r="G17" s="9"/>
      <c r="H17" s="9"/>
      <c r="I17" s="9"/>
      <c r="J17" s="9"/>
      <c r="K17" s="9"/>
      <c r="L17" s="9"/>
      <c r="M17" s="9"/>
      <c r="N17" s="9"/>
      <c r="O17" s="9"/>
      <c r="P17" s="9"/>
      <c r="Q17" s="10"/>
    </row>
    <row r="18" spans="2:17" ht="14.25" customHeight="1">
      <c r="B18" s="8"/>
      <c r="C18" s="9"/>
      <c r="D18" s="9"/>
      <c r="E18" s="9"/>
      <c r="F18" s="9"/>
      <c r="G18" s="9"/>
      <c r="H18" s="9"/>
      <c r="I18" s="9"/>
      <c r="J18" s="9"/>
      <c r="K18" s="9"/>
      <c r="L18" s="9"/>
      <c r="M18" s="9"/>
      <c r="N18" s="9"/>
      <c r="O18" s="9"/>
      <c r="P18" s="9"/>
      <c r="Q18" s="10"/>
    </row>
    <row r="19" spans="2:17" ht="14.25" customHeight="1">
      <c r="B19" s="8"/>
      <c r="C19" s="9"/>
      <c r="D19" s="9"/>
      <c r="E19" s="9"/>
      <c r="F19" s="9"/>
      <c r="G19" s="9"/>
      <c r="H19" s="9"/>
      <c r="I19" s="9"/>
      <c r="J19" s="9"/>
      <c r="K19" s="9"/>
      <c r="L19" s="9"/>
      <c r="M19" s="9"/>
      <c r="N19" s="9"/>
      <c r="O19" s="9"/>
      <c r="P19" s="9"/>
      <c r="Q19" s="10"/>
    </row>
    <row r="20" spans="2:17" ht="14.25" customHeight="1">
      <c r="B20" s="8"/>
      <c r="C20" s="9"/>
      <c r="D20" s="9"/>
      <c r="E20" s="9"/>
      <c r="F20" s="9"/>
      <c r="G20" s="9"/>
      <c r="H20" s="9"/>
      <c r="I20" s="9"/>
      <c r="J20" s="9"/>
      <c r="K20" s="9"/>
      <c r="L20" s="9"/>
      <c r="M20" s="9"/>
      <c r="N20" s="9"/>
      <c r="O20" s="9"/>
      <c r="P20" s="9"/>
      <c r="Q20" s="10"/>
    </row>
    <row r="21" spans="2:17" ht="14.25" customHeight="1">
      <c r="B21" s="8"/>
      <c r="C21" s="9"/>
      <c r="D21" s="9"/>
      <c r="E21" s="9"/>
      <c r="F21" s="9"/>
      <c r="G21" s="9"/>
      <c r="H21" s="9"/>
      <c r="I21" s="9"/>
      <c r="J21" s="9"/>
      <c r="K21" s="9"/>
      <c r="L21" s="9"/>
      <c r="M21" s="9"/>
      <c r="N21" s="9"/>
      <c r="O21" s="9"/>
      <c r="P21" s="9"/>
      <c r="Q21" s="10"/>
    </row>
    <row r="22" spans="2:17" ht="14.25" customHeight="1">
      <c r="B22" s="8"/>
      <c r="C22" s="9"/>
      <c r="D22" s="9"/>
      <c r="E22" s="9"/>
      <c r="F22" s="9"/>
      <c r="G22" s="9"/>
      <c r="H22" s="9"/>
      <c r="I22" s="9"/>
      <c r="J22" s="9"/>
      <c r="K22" s="9"/>
      <c r="L22" s="9"/>
      <c r="M22" s="9"/>
      <c r="N22" s="9"/>
      <c r="O22" s="9"/>
      <c r="P22" s="9"/>
      <c r="Q22" s="10"/>
    </row>
    <row r="23" spans="2:17" ht="14.25" customHeight="1">
      <c r="B23" s="8"/>
      <c r="C23" s="9"/>
      <c r="D23" s="9"/>
      <c r="E23" s="9"/>
      <c r="F23" s="9"/>
      <c r="G23" s="9"/>
      <c r="H23" s="9"/>
      <c r="I23" s="9"/>
      <c r="J23" s="9"/>
      <c r="K23" s="9"/>
      <c r="L23" s="9"/>
      <c r="M23" s="9"/>
      <c r="N23" s="9"/>
      <c r="O23" s="9"/>
      <c r="P23" s="9"/>
      <c r="Q23" s="10"/>
    </row>
    <row r="24" spans="2:17" ht="14.25" customHeight="1">
      <c r="B24" s="8"/>
      <c r="C24" s="9"/>
      <c r="D24" s="9"/>
      <c r="E24" s="9"/>
      <c r="F24" s="9"/>
      <c r="G24" s="9"/>
      <c r="H24" s="9"/>
      <c r="I24" s="9"/>
      <c r="J24" s="9"/>
      <c r="K24" s="9"/>
      <c r="L24" s="9"/>
      <c r="M24" s="9"/>
      <c r="N24" s="9"/>
      <c r="O24" s="9"/>
      <c r="P24" s="9"/>
      <c r="Q24" s="10"/>
    </row>
    <row r="25" spans="2:17" ht="14.25" customHeight="1">
      <c r="B25" s="8"/>
      <c r="C25" s="9"/>
      <c r="D25" s="9"/>
      <c r="E25" s="9"/>
      <c r="F25" s="9"/>
      <c r="G25" s="9"/>
      <c r="H25" s="9"/>
      <c r="I25" s="9"/>
      <c r="J25" s="9"/>
      <c r="K25" s="9"/>
      <c r="L25" s="9"/>
      <c r="M25" s="9"/>
      <c r="N25" s="9"/>
      <c r="O25" s="9"/>
      <c r="P25" s="9"/>
      <c r="Q25" s="10"/>
    </row>
    <row r="26" spans="2:17" ht="14.25" customHeight="1">
      <c r="B26" s="8"/>
      <c r="C26" s="9"/>
      <c r="D26" s="9"/>
      <c r="E26" s="9"/>
      <c r="F26" s="9"/>
      <c r="G26" s="9"/>
      <c r="H26" s="9"/>
      <c r="I26" s="9"/>
      <c r="J26" s="9"/>
      <c r="K26" s="9"/>
      <c r="L26" s="9"/>
      <c r="M26" s="9"/>
      <c r="N26" s="9"/>
      <c r="O26" s="9"/>
      <c r="P26" s="9"/>
      <c r="Q26" s="10"/>
    </row>
    <row r="27" spans="2:17" ht="14.25" customHeight="1">
      <c r="B27" s="8"/>
      <c r="C27" s="9"/>
      <c r="D27" s="9"/>
      <c r="E27" s="9"/>
      <c r="F27" s="9"/>
      <c r="G27" s="9"/>
      <c r="H27" s="9"/>
      <c r="I27" s="9"/>
      <c r="J27" s="9"/>
      <c r="K27" s="9"/>
      <c r="L27" s="9"/>
      <c r="M27" s="9"/>
      <c r="N27" s="9"/>
      <c r="O27" s="9"/>
      <c r="P27" s="9"/>
      <c r="Q27" s="10"/>
    </row>
    <row r="28" spans="2:17" ht="14.25" customHeight="1">
      <c r="B28" s="8"/>
      <c r="C28" s="9"/>
      <c r="D28" s="9"/>
      <c r="E28" s="9"/>
      <c r="F28" s="9"/>
      <c r="G28" s="9"/>
      <c r="H28" s="9"/>
      <c r="I28" s="9"/>
      <c r="J28" s="9"/>
      <c r="K28" s="9"/>
      <c r="L28" s="9"/>
      <c r="M28" s="9"/>
      <c r="N28" s="9"/>
      <c r="O28" s="9"/>
      <c r="P28" s="9"/>
      <c r="Q28" s="10"/>
    </row>
    <row r="29" spans="2:17" ht="14.25" customHeight="1">
      <c r="B29" s="8"/>
      <c r="C29" s="9"/>
      <c r="D29" s="9"/>
      <c r="E29" s="9"/>
      <c r="F29" s="9"/>
      <c r="G29" s="9"/>
      <c r="H29" s="9"/>
      <c r="I29" s="9"/>
      <c r="J29" s="9"/>
      <c r="K29" s="9"/>
      <c r="L29" s="9"/>
      <c r="M29" s="9"/>
      <c r="N29" s="9"/>
      <c r="O29" s="9"/>
      <c r="P29" s="9"/>
      <c r="Q29" s="10"/>
    </row>
    <row r="30" spans="2:17" ht="14.25" customHeight="1">
      <c r="B30" s="8"/>
      <c r="C30" s="9"/>
      <c r="D30" s="9"/>
      <c r="E30" s="9"/>
      <c r="F30" s="9"/>
      <c r="G30" s="9"/>
      <c r="H30" s="9"/>
      <c r="I30" s="9"/>
      <c r="J30" s="9"/>
      <c r="K30" s="9"/>
      <c r="L30" s="9"/>
      <c r="M30" s="9"/>
      <c r="N30" s="9"/>
      <c r="O30" s="9"/>
      <c r="P30" s="9"/>
      <c r="Q30" s="10"/>
    </row>
    <row r="31" spans="2:17" ht="14.25" customHeight="1">
      <c r="B31" s="8"/>
      <c r="C31" s="9"/>
      <c r="D31" s="9"/>
      <c r="E31" s="9"/>
      <c r="F31" s="9"/>
      <c r="G31" s="9"/>
      <c r="H31" s="9"/>
      <c r="I31" s="9"/>
      <c r="J31" s="9"/>
      <c r="K31" s="9"/>
      <c r="L31" s="9"/>
      <c r="M31" s="9"/>
      <c r="N31" s="9"/>
      <c r="O31" s="9"/>
      <c r="P31" s="9"/>
      <c r="Q31" s="10"/>
    </row>
    <row r="32" spans="2:17" ht="14.25" customHeight="1">
      <c r="B32" s="11"/>
      <c r="C32" s="12"/>
      <c r="D32" s="12"/>
      <c r="E32" s="12"/>
      <c r="F32" s="12"/>
      <c r="G32" s="12"/>
      <c r="H32" s="12"/>
      <c r="I32" s="12"/>
      <c r="J32" s="12"/>
      <c r="K32" s="12"/>
      <c r="L32" s="13"/>
      <c r="M32" s="13"/>
      <c r="N32" s="13"/>
      <c r="O32" s="13"/>
      <c r="P32" s="14"/>
      <c r="Q32" s="15"/>
    </row>
  </sheetData>
  <sheetProtection selectLockedCells="1" selectUnlockedCells="1"/>
  <mergeCells count="1">
    <mergeCell ref="C2:P31"/>
  </mergeCells>
  <printOptions/>
  <pageMargins left="0.5902777777777778" right="0.5902777777777778" top="0.6590277777777778" bottom="0.6590277777777778" header="0.39375" footer="0.39375"/>
  <pageSetup horizontalDpi="300" verticalDpi="300" orientation="landscape" paperSize="9"/>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M61"/>
  <sheetViews>
    <sheetView workbookViewId="0" topLeftCell="A19">
      <selection activeCell="A1" sqref="A1"/>
    </sheetView>
  </sheetViews>
  <sheetFormatPr defaultColWidth="11.421875" defaultRowHeight="12.75"/>
  <cols>
    <col min="1" max="1" width="6.28125" style="16" customWidth="1"/>
    <col min="2" max="2" width="12.421875" style="16" customWidth="1"/>
    <col min="3" max="3" width="5.421875" style="16" customWidth="1"/>
    <col min="4" max="4" width="10.28125" style="16" customWidth="1"/>
    <col min="5" max="5" width="13.28125" style="16" customWidth="1"/>
    <col min="6" max="6" width="38.00390625" style="16" customWidth="1"/>
    <col min="7" max="7" width="12.140625" style="16" customWidth="1"/>
    <col min="8" max="8" width="9.8515625" style="16" customWidth="1"/>
    <col min="9" max="9" width="9.57421875" style="16" customWidth="1"/>
    <col min="10" max="10" width="7.28125" style="16" customWidth="1"/>
    <col min="11" max="13" width="3.8515625" style="16" customWidth="1"/>
    <col min="14" max="14" width="11.57421875" style="17" customWidth="1"/>
    <col min="15" max="16384" width="11.57421875" style="16" customWidth="1"/>
  </cols>
  <sheetData>
    <row r="1" spans="1:13" s="19" customFormat="1" ht="12.75" customHeight="1">
      <c r="A1" s="16"/>
      <c r="B1" s="18" t="s">
        <v>1</v>
      </c>
      <c r="C1" s="18"/>
      <c r="D1" s="18"/>
      <c r="E1" s="18"/>
      <c r="F1" s="18"/>
      <c r="G1" s="18"/>
      <c r="H1" s="18"/>
      <c r="I1" s="18"/>
      <c r="J1" s="18"/>
      <c r="K1" s="18"/>
      <c r="L1" s="18"/>
      <c r="M1" s="18"/>
    </row>
    <row r="2" spans="1:13" s="19" customFormat="1" ht="15.75" customHeight="1">
      <c r="A2" s="16"/>
      <c r="B2" s="18"/>
      <c r="C2" s="18"/>
      <c r="D2" s="18"/>
      <c r="E2" s="18"/>
      <c r="F2" s="18"/>
      <c r="G2" s="18"/>
      <c r="H2" s="18"/>
      <c r="I2" s="18"/>
      <c r="J2" s="18"/>
      <c r="K2" s="18"/>
      <c r="L2" s="18"/>
      <c r="M2" s="18"/>
    </row>
    <row r="3" spans="2:13" s="17" customFormat="1" ht="14.25">
      <c r="B3" s="20" t="s">
        <v>2</v>
      </c>
      <c r="C3" s="20"/>
      <c r="D3" s="20"/>
      <c r="E3" s="20"/>
      <c r="F3" s="20"/>
      <c r="G3" s="20"/>
      <c r="H3" s="20"/>
      <c r="I3" s="20"/>
      <c r="J3" s="20"/>
      <c r="K3" s="20"/>
      <c r="L3" s="20"/>
      <c r="M3" s="20"/>
    </row>
    <row r="4" spans="1:13" s="22" customFormat="1" ht="24.75">
      <c r="A4" s="21" t="s">
        <v>3</v>
      </c>
      <c r="B4" s="21" t="s">
        <v>4</v>
      </c>
      <c r="C4" s="21" t="s">
        <v>5</v>
      </c>
      <c r="D4" s="21" t="s">
        <v>6</v>
      </c>
      <c r="E4" s="21" t="s">
        <v>7</v>
      </c>
      <c r="F4" s="21" t="s">
        <v>8</v>
      </c>
      <c r="G4" s="21" t="s">
        <v>9</v>
      </c>
      <c r="H4" s="21" t="s">
        <v>10</v>
      </c>
      <c r="I4" s="21" t="s">
        <v>11</v>
      </c>
      <c r="J4" s="21" t="s">
        <v>12</v>
      </c>
      <c r="K4" s="21" t="s">
        <v>13</v>
      </c>
      <c r="L4" s="21" t="s">
        <v>14</v>
      </c>
      <c r="M4" s="21" t="s">
        <v>15</v>
      </c>
    </row>
    <row r="5" spans="1:13" s="26" customFormat="1" ht="47.25">
      <c r="A5" s="23">
        <f aca="true" t="shared" si="0" ref="A5:A61">RIGHT(E5,4)</f>
        <v>0</v>
      </c>
      <c r="B5" s="24" t="s">
        <v>16</v>
      </c>
      <c r="C5" s="24">
        <v>2016</v>
      </c>
      <c r="D5" s="25" t="s">
        <v>17</v>
      </c>
      <c r="E5" s="24" t="s">
        <v>18</v>
      </c>
      <c r="F5" s="24" t="s">
        <v>19</v>
      </c>
      <c r="G5" s="24" t="s">
        <v>20</v>
      </c>
      <c r="H5" s="24" t="s">
        <v>21</v>
      </c>
      <c r="I5" s="24"/>
      <c r="J5" s="23" t="s">
        <v>14</v>
      </c>
      <c r="K5" s="23"/>
      <c r="L5" s="23">
        <v>2</v>
      </c>
      <c r="M5" s="23"/>
    </row>
    <row r="6" spans="1:13" s="26" customFormat="1" ht="58.5">
      <c r="A6" s="23">
        <f t="shared" si="0"/>
        <v>0</v>
      </c>
      <c r="B6" s="24" t="s">
        <v>22</v>
      </c>
      <c r="C6" s="24">
        <v>2016</v>
      </c>
      <c r="D6" s="25" t="s">
        <v>23</v>
      </c>
      <c r="E6" s="24" t="s">
        <v>24</v>
      </c>
      <c r="F6" s="24" t="s">
        <v>25</v>
      </c>
      <c r="G6" s="24" t="s">
        <v>20</v>
      </c>
      <c r="H6" s="24" t="s">
        <v>26</v>
      </c>
      <c r="I6" s="24"/>
      <c r="J6" s="23" t="s">
        <v>27</v>
      </c>
      <c r="K6" s="23"/>
      <c r="L6" s="23"/>
      <c r="M6" s="23"/>
    </row>
    <row r="7" spans="1:13" s="26" customFormat="1" ht="47.25">
      <c r="A7" s="23">
        <f t="shared" si="0"/>
        <v>0</v>
      </c>
      <c r="B7" s="24" t="s">
        <v>28</v>
      </c>
      <c r="C7" s="24">
        <v>2016</v>
      </c>
      <c r="D7" s="25" t="s">
        <v>29</v>
      </c>
      <c r="E7" s="24" t="s">
        <v>30</v>
      </c>
      <c r="F7" s="24" t="s">
        <v>31</v>
      </c>
      <c r="G7" s="24" t="s">
        <v>20</v>
      </c>
      <c r="H7" s="24" t="s">
        <v>26</v>
      </c>
      <c r="I7" s="24"/>
      <c r="J7" s="23" t="s">
        <v>27</v>
      </c>
      <c r="K7" s="23"/>
      <c r="L7" s="23">
        <v>1</v>
      </c>
      <c r="M7" s="23"/>
    </row>
    <row r="8" spans="1:13" s="26" customFormat="1" ht="47.25">
      <c r="A8" s="23">
        <f t="shared" si="0"/>
        <v>0</v>
      </c>
      <c r="B8" s="24" t="s">
        <v>32</v>
      </c>
      <c r="C8" s="24">
        <v>2016</v>
      </c>
      <c r="D8" s="25" t="s">
        <v>33</v>
      </c>
      <c r="E8" s="24" t="s">
        <v>34</v>
      </c>
      <c r="F8" s="24" t="s">
        <v>35</v>
      </c>
      <c r="G8" s="24" t="s">
        <v>20</v>
      </c>
      <c r="H8" s="24" t="s">
        <v>21</v>
      </c>
      <c r="I8" s="24"/>
      <c r="J8" s="23" t="s">
        <v>14</v>
      </c>
      <c r="K8" s="23"/>
      <c r="L8" s="23">
        <v>2</v>
      </c>
      <c r="M8" s="23"/>
    </row>
    <row r="9" spans="1:13" s="26" customFormat="1" ht="47.25">
      <c r="A9" s="23">
        <f t="shared" si="0"/>
        <v>0</v>
      </c>
      <c r="B9" s="24" t="s">
        <v>36</v>
      </c>
      <c r="C9" s="24">
        <v>2016</v>
      </c>
      <c r="D9" s="25" t="s">
        <v>37</v>
      </c>
      <c r="E9" s="24" t="s">
        <v>38</v>
      </c>
      <c r="F9" s="24" t="s">
        <v>39</v>
      </c>
      <c r="G9" s="24" t="s">
        <v>20</v>
      </c>
      <c r="H9" s="24" t="s">
        <v>40</v>
      </c>
      <c r="I9" s="24"/>
      <c r="J9" s="23" t="s">
        <v>14</v>
      </c>
      <c r="K9" s="23"/>
      <c r="L9" s="23">
        <v>1</v>
      </c>
      <c r="M9" s="23"/>
    </row>
    <row r="10" spans="1:13" s="26" customFormat="1" ht="58.5">
      <c r="A10" s="23">
        <f t="shared" si="0"/>
        <v>0</v>
      </c>
      <c r="B10" s="24" t="s">
        <v>41</v>
      </c>
      <c r="C10" s="24">
        <v>2016</v>
      </c>
      <c r="D10" s="25" t="s">
        <v>37</v>
      </c>
      <c r="E10" s="24" t="s">
        <v>42</v>
      </c>
      <c r="F10" s="24" t="s">
        <v>43</v>
      </c>
      <c r="G10" s="24" t="s">
        <v>20</v>
      </c>
      <c r="H10" s="24" t="s">
        <v>21</v>
      </c>
      <c r="I10" s="24"/>
      <c r="J10" s="23" t="s">
        <v>14</v>
      </c>
      <c r="K10" s="23"/>
      <c r="L10" s="23">
        <v>1</v>
      </c>
      <c r="M10" s="23"/>
    </row>
    <row r="11" spans="1:13" s="26" customFormat="1" ht="47.25">
      <c r="A11" s="23">
        <f t="shared" si="0"/>
        <v>0</v>
      </c>
      <c r="B11" s="24" t="s">
        <v>44</v>
      </c>
      <c r="C11" s="24">
        <v>2017</v>
      </c>
      <c r="D11" s="25" t="s">
        <v>45</v>
      </c>
      <c r="E11" s="24" t="s">
        <v>46</v>
      </c>
      <c r="F11" s="27" t="s">
        <v>47</v>
      </c>
      <c r="G11" s="24" t="s">
        <v>20</v>
      </c>
      <c r="H11" s="24" t="s">
        <v>21</v>
      </c>
      <c r="I11" s="24"/>
      <c r="J11" s="23" t="s">
        <v>14</v>
      </c>
      <c r="K11" s="23"/>
      <c r="L11" s="28">
        <v>4</v>
      </c>
      <c r="M11" s="23"/>
    </row>
    <row r="12" spans="1:13" s="26" customFormat="1" ht="69.75">
      <c r="A12" s="23">
        <f t="shared" si="0"/>
        <v>0</v>
      </c>
      <c r="B12" s="24" t="s">
        <v>48</v>
      </c>
      <c r="C12" s="24">
        <v>2016</v>
      </c>
      <c r="D12" s="25" t="s">
        <v>49</v>
      </c>
      <c r="E12" s="24" t="s">
        <v>50</v>
      </c>
      <c r="F12" s="24" t="s">
        <v>51</v>
      </c>
      <c r="G12" s="24" t="s">
        <v>20</v>
      </c>
      <c r="H12" s="24" t="s">
        <v>52</v>
      </c>
      <c r="I12" s="24"/>
      <c r="J12" s="23" t="s">
        <v>27</v>
      </c>
      <c r="K12" s="23"/>
      <c r="L12" s="23"/>
      <c r="M12" s="23"/>
    </row>
    <row r="13" spans="1:13" s="26" customFormat="1" ht="69.75">
      <c r="A13" s="23">
        <f t="shared" si="0"/>
        <v>0</v>
      </c>
      <c r="B13" s="24" t="s">
        <v>53</v>
      </c>
      <c r="C13" s="24">
        <v>2016</v>
      </c>
      <c r="D13" s="25" t="s">
        <v>54</v>
      </c>
      <c r="E13" s="24" t="s">
        <v>55</v>
      </c>
      <c r="F13" s="24" t="s">
        <v>56</v>
      </c>
      <c r="G13" s="24" t="s">
        <v>20</v>
      </c>
      <c r="H13" s="24" t="s">
        <v>26</v>
      </c>
      <c r="I13" s="24"/>
      <c r="J13" s="23" t="s">
        <v>27</v>
      </c>
      <c r="K13" s="23"/>
      <c r="L13" s="23"/>
      <c r="M13" s="23"/>
    </row>
    <row r="14" spans="1:13" s="26" customFormat="1" ht="47.25">
      <c r="A14" s="23">
        <f t="shared" si="0"/>
        <v>0</v>
      </c>
      <c r="B14" s="24" t="s">
        <v>57</v>
      </c>
      <c r="C14" s="24">
        <v>2016</v>
      </c>
      <c r="D14" s="25" t="s">
        <v>58</v>
      </c>
      <c r="E14" s="24" t="s">
        <v>59</v>
      </c>
      <c r="F14" s="24" t="s">
        <v>60</v>
      </c>
      <c r="G14" s="24" t="s">
        <v>20</v>
      </c>
      <c r="H14" s="24" t="s">
        <v>26</v>
      </c>
      <c r="I14" s="24"/>
      <c r="J14" s="23" t="s">
        <v>27</v>
      </c>
      <c r="K14" s="23"/>
      <c r="L14" s="23"/>
      <c r="M14" s="23"/>
    </row>
    <row r="15" spans="1:13" s="26" customFormat="1" ht="58.5">
      <c r="A15" s="23">
        <f t="shared" si="0"/>
        <v>0</v>
      </c>
      <c r="B15" s="24" t="s">
        <v>61</v>
      </c>
      <c r="C15" s="24">
        <v>2016</v>
      </c>
      <c r="D15" s="25" t="s">
        <v>62</v>
      </c>
      <c r="E15" s="24" t="s">
        <v>63</v>
      </c>
      <c r="F15" s="24" t="s">
        <v>64</v>
      </c>
      <c r="G15" s="24" t="s">
        <v>20</v>
      </c>
      <c r="H15" s="24" t="s">
        <v>21</v>
      </c>
      <c r="I15" s="24"/>
      <c r="J15" s="23" t="s">
        <v>14</v>
      </c>
      <c r="K15" s="23"/>
      <c r="L15" s="23">
        <v>1</v>
      </c>
      <c r="M15" s="23"/>
    </row>
    <row r="16" spans="1:13" s="26" customFormat="1" ht="58.5">
      <c r="A16" s="23">
        <f t="shared" si="0"/>
        <v>0</v>
      </c>
      <c r="B16" s="24" t="s">
        <v>65</v>
      </c>
      <c r="C16" s="24">
        <v>2016</v>
      </c>
      <c r="D16" s="25" t="s">
        <v>62</v>
      </c>
      <c r="E16" s="24" t="s">
        <v>66</v>
      </c>
      <c r="F16" s="24" t="s">
        <v>67</v>
      </c>
      <c r="G16" s="24" t="s">
        <v>20</v>
      </c>
      <c r="H16" s="24" t="s">
        <v>26</v>
      </c>
      <c r="I16" s="24"/>
      <c r="J16" s="23" t="s">
        <v>27</v>
      </c>
      <c r="K16" s="23"/>
      <c r="L16" s="23"/>
      <c r="M16" s="23"/>
    </row>
    <row r="17" spans="1:13" s="26" customFormat="1" ht="148.5">
      <c r="A17" s="23">
        <f t="shared" si="0"/>
        <v>0</v>
      </c>
      <c r="B17" s="24" t="s">
        <v>68</v>
      </c>
      <c r="C17" s="24">
        <v>2014</v>
      </c>
      <c r="D17" s="25" t="s">
        <v>69</v>
      </c>
      <c r="E17" s="24" t="s">
        <v>70</v>
      </c>
      <c r="F17" s="24" t="s">
        <v>71</v>
      </c>
      <c r="G17" s="24" t="s">
        <v>20</v>
      </c>
      <c r="H17" s="24" t="s">
        <v>40</v>
      </c>
      <c r="I17" s="24"/>
      <c r="J17" s="23" t="s">
        <v>15</v>
      </c>
      <c r="K17" s="23"/>
      <c r="L17" s="23"/>
      <c r="M17" s="23">
        <v>1</v>
      </c>
    </row>
    <row r="18" spans="1:13" s="26" customFormat="1" ht="47.25">
      <c r="A18" s="29">
        <f t="shared" si="0"/>
        <v>0</v>
      </c>
      <c r="B18" s="30" t="s">
        <v>72</v>
      </c>
      <c r="C18" s="30">
        <v>2016</v>
      </c>
      <c r="D18" s="31" t="s">
        <v>73</v>
      </c>
      <c r="E18" s="30" t="s">
        <v>74</v>
      </c>
      <c r="F18" s="30" t="s">
        <v>75</v>
      </c>
      <c r="G18" s="30" t="s">
        <v>20</v>
      </c>
      <c r="H18" s="30" t="s">
        <v>76</v>
      </c>
      <c r="I18" s="30"/>
      <c r="J18" s="29" t="s">
        <v>77</v>
      </c>
      <c r="K18" s="29"/>
      <c r="L18" s="29"/>
      <c r="M18" s="29"/>
    </row>
    <row r="19" spans="1:13" s="26" customFormat="1" ht="58.5">
      <c r="A19" s="29">
        <f t="shared" si="0"/>
        <v>0</v>
      </c>
      <c r="B19" s="30" t="s">
        <v>78</v>
      </c>
      <c r="C19" s="30">
        <v>2016</v>
      </c>
      <c r="D19" s="31" t="s">
        <v>79</v>
      </c>
      <c r="E19" s="30" t="s">
        <v>80</v>
      </c>
      <c r="F19" s="30" t="s">
        <v>81</v>
      </c>
      <c r="G19" s="30" t="s">
        <v>20</v>
      </c>
      <c r="H19" s="30" t="s">
        <v>21</v>
      </c>
      <c r="I19" s="30"/>
      <c r="J19" s="29" t="s">
        <v>14</v>
      </c>
      <c r="K19" s="29"/>
      <c r="L19" s="29">
        <v>2</v>
      </c>
      <c r="M19" s="29"/>
    </row>
    <row r="20" spans="1:13" s="26" customFormat="1" ht="58.5">
      <c r="A20" s="29">
        <f t="shared" si="0"/>
        <v>0</v>
      </c>
      <c r="B20" s="30" t="s">
        <v>82</v>
      </c>
      <c r="C20" s="30">
        <v>2016</v>
      </c>
      <c r="D20" s="31" t="s">
        <v>83</v>
      </c>
      <c r="E20" s="30" t="s">
        <v>84</v>
      </c>
      <c r="F20" s="27" t="s">
        <v>85</v>
      </c>
      <c r="G20" s="30" t="s">
        <v>20</v>
      </c>
      <c r="H20" s="30" t="s">
        <v>86</v>
      </c>
      <c r="I20" s="30"/>
      <c r="J20" s="29" t="s">
        <v>14</v>
      </c>
      <c r="K20" s="29"/>
      <c r="L20" s="28">
        <v>9</v>
      </c>
      <c r="M20" s="29"/>
    </row>
    <row r="21" spans="1:13" s="26" customFormat="1" ht="47.25">
      <c r="A21" s="29">
        <f t="shared" si="0"/>
        <v>0</v>
      </c>
      <c r="B21" s="30" t="s">
        <v>87</v>
      </c>
      <c r="C21" s="30">
        <v>2003</v>
      </c>
      <c r="D21" s="31" t="s">
        <v>88</v>
      </c>
      <c r="E21" s="30" t="s">
        <v>89</v>
      </c>
      <c r="F21" s="30" t="s">
        <v>90</v>
      </c>
      <c r="G21" s="30" t="s">
        <v>20</v>
      </c>
      <c r="H21" s="30" t="s">
        <v>40</v>
      </c>
      <c r="I21" s="30"/>
      <c r="J21" s="29" t="s">
        <v>77</v>
      </c>
      <c r="K21" s="29"/>
      <c r="L21" s="29"/>
      <c r="M21" s="29"/>
    </row>
    <row r="22" spans="1:13" s="26" customFormat="1" ht="58.5">
      <c r="A22" s="29">
        <f t="shared" si="0"/>
        <v>0</v>
      </c>
      <c r="B22" s="30" t="s">
        <v>91</v>
      </c>
      <c r="C22" s="30">
        <v>2016</v>
      </c>
      <c r="D22" s="31" t="s">
        <v>92</v>
      </c>
      <c r="E22" s="30" t="s">
        <v>93</v>
      </c>
      <c r="F22" s="30" t="s">
        <v>94</v>
      </c>
      <c r="G22" s="30" t="s">
        <v>20</v>
      </c>
      <c r="H22" s="30" t="s">
        <v>21</v>
      </c>
      <c r="I22" s="30"/>
      <c r="J22" s="29" t="s">
        <v>14</v>
      </c>
      <c r="K22" s="29"/>
      <c r="L22" s="29">
        <v>2</v>
      </c>
      <c r="M22" s="29"/>
    </row>
    <row r="23" spans="1:13" s="26" customFormat="1" ht="47.25">
      <c r="A23" s="29">
        <f t="shared" si="0"/>
        <v>0</v>
      </c>
      <c r="B23" s="30" t="s">
        <v>95</v>
      </c>
      <c r="C23" s="30">
        <v>2016</v>
      </c>
      <c r="D23" s="31" t="s">
        <v>96</v>
      </c>
      <c r="E23" s="30" t="s">
        <v>97</v>
      </c>
      <c r="F23" s="30" t="s">
        <v>98</v>
      </c>
      <c r="G23" s="30" t="s">
        <v>20</v>
      </c>
      <c r="H23" s="30" t="s">
        <v>26</v>
      </c>
      <c r="I23" s="30"/>
      <c r="J23" s="29" t="s">
        <v>27</v>
      </c>
      <c r="K23" s="29"/>
      <c r="L23" s="29"/>
      <c r="M23" s="29"/>
    </row>
    <row r="24" spans="1:13" s="26" customFormat="1" ht="148.5">
      <c r="A24" s="29">
        <f t="shared" si="0"/>
        <v>0</v>
      </c>
      <c r="B24" s="30" t="s">
        <v>99</v>
      </c>
      <c r="C24" s="30">
        <v>2013</v>
      </c>
      <c r="D24" s="31" t="s">
        <v>62</v>
      </c>
      <c r="E24" s="30" t="s">
        <v>100</v>
      </c>
      <c r="F24" s="27" t="s">
        <v>101</v>
      </c>
      <c r="G24" s="30" t="s">
        <v>20</v>
      </c>
      <c r="H24" s="30" t="s">
        <v>40</v>
      </c>
      <c r="I24" s="30"/>
      <c r="J24" s="29" t="s">
        <v>15</v>
      </c>
      <c r="K24" s="29"/>
      <c r="L24" s="29"/>
      <c r="M24" s="28">
        <v>27</v>
      </c>
    </row>
    <row r="25" spans="1:13" s="26" customFormat="1" ht="58.5">
      <c r="A25" s="23">
        <f t="shared" si="0"/>
        <v>0</v>
      </c>
      <c r="B25" s="24" t="s">
        <v>102</v>
      </c>
      <c r="C25" s="24">
        <v>2016</v>
      </c>
      <c r="D25" s="25" t="s">
        <v>103</v>
      </c>
      <c r="E25" s="24" t="s">
        <v>104</v>
      </c>
      <c r="F25" s="27" t="s">
        <v>105</v>
      </c>
      <c r="G25" s="24" t="s">
        <v>20</v>
      </c>
      <c r="H25" s="24" t="s">
        <v>86</v>
      </c>
      <c r="I25" s="24"/>
      <c r="J25" s="23" t="s">
        <v>14</v>
      </c>
      <c r="K25" s="23"/>
      <c r="L25" s="28">
        <v>30</v>
      </c>
      <c r="M25" s="23"/>
    </row>
    <row r="26" spans="1:13" s="26" customFormat="1" ht="47.25">
      <c r="A26" s="23">
        <f t="shared" si="0"/>
        <v>0</v>
      </c>
      <c r="B26" s="24" t="s">
        <v>106</v>
      </c>
      <c r="C26" s="24">
        <v>2016</v>
      </c>
      <c r="D26" s="25" t="s">
        <v>107</v>
      </c>
      <c r="E26" s="24" t="s">
        <v>108</v>
      </c>
      <c r="F26" s="24" t="s">
        <v>109</v>
      </c>
      <c r="G26" s="24" t="s">
        <v>20</v>
      </c>
      <c r="H26" s="24" t="s">
        <v>76</v>
      </c>
      <c r="I26" s="24"/>
      <c r="J26" s="23" t="s">
        <v>77</v>
      </c>
      <c r="K26" s="23"/>
      <c r="L26" s="23"/>
      <c r="M26" s="23"/>
    </row>
    <row r="27" spans="1:13" s="26" customFormat="1" ht="58.5">
      <c r="A27" s="23">
        <f t="shared" si="0"/>
        <v>0</v>
      </c>
      <c r="B27" s="24" t="s">
        <v>110</v>
      </c>
      <c r="C27" s="24">
        <v>2016</v>
      </c>
      <c r="D27" s="25" t="s">
        <v>111</v>
      </c>
      <c r="E27" s="24" t="s">
        <v>112</v>
      </c>
      <c r="F27" s="24" t="s">
        <v>113</v>
      </c>
      <c r="G27" s="24" t="s">
        <v>20</v>
      </c>
      <c r="H27" s="24" t="s">
        <v>76</v>
      </c>
      <c r="I27" s="24"/>
      <c r="J27" s="23" t="s">
        <v>77</v>
      </c>
      <c r="K27" s="23"/>
      <c r="L27" s="23"/>
      <c r="M27" s="23"/>
    </row>
    <row r="28" spans="1:13" s="26" customFormat="1" ht="58.5">
      <c r="A28" s="23">
        <f t="shared" si="0"/>
        <v>0</v>
      </c>
      <c r="B28" s="24" t="s">
        <v>114</v>
      </c>
      <c r="C28" s="24">
        <v>2013</v>
      </c>
      <c r="D28" s="25" t="s">
        <v>115</v>
      </c>
      <c r="E28" s="24" t="s">
        <v>116</v>
      </c>
      <c r="F28" s="24" t="s">
        <v>117</v>
      </c>
      <c r="G28" s="24" t="s">
        <v>20</v>
      </c>
      <c r="H28" s="24" t="s">
        <v>40</v>
      </c>
      <c r="I28" s="24"/>
      <c r="J28" s="23" t="s">
        <v>14</v>
      </c>
      <c r="K28" s="23"/>
      <c r="L28" s="23">
        <v>2</v>
      </c>
      <c r="M28" s="23"/>
    </row>
    <row r="29" spans="1:13" s="26" customFormat="1" ht="47.25">
      <c r="A29" s="23">
        <f t="shared" si="0"/>
        <v>0</v>
      </c>
      <c r="B29" s="24" t="s">
        <v>118</v>
      </c>
      <c r="C29" s="24">
        <v>2017</v>
      </c>
      <c r="D29" s="25" t="s">
        <v>119</v>
      </c>
      <c r="E29" s="24" t="s">
        <v>120</v>
      </c>
      <c r="F29" s="24" t="s">
        <v>121</v>
      </c>
      <c r="G29" s="24" t="s">
        <v>20</v>
      </c>
      <c r="H29" s="24" t="s">
        <v>76</v>
      </c>
      <c r="I29" s="24"/>
      <c r="J29" s="23" t="s">
        <v>77</v>
      </c>
      <c r="K29" s="23"/>
      <c r="L29" s="23"/>
      <c r="M29" s="23"/>
    </row>
    <row r="30" spans="1:13" s="26" customFormat="1" ht="47.25">
      <c r="A30" s="23">
        <f t="shared" si="0"/>
        <v>0</v>
      </c>
      <c r="B30" s="24" t="s">
        <v>122</v>
      </c>
      <c r="C30" s="24">
        <v>2016</v>
      </c>
      <c r="D30" s="25" t="s">
        <v>123</v>
      </c>
      <c r="E30" s="24" t="s">
        <v>124</v>
      </c>
      <c r="F30" s="24" t="s">
        <v>125</v>
      </c>
      <c r="G30" s="24" t="s">
        <v>20</v>
      </c>
      <c r="H30" s="24" t="s">
        <v>26</v>
      </c>
      <c r="I30" s="24"/>
      <c r="J30" s="23" t="s">
        <v>27</v>
      </c>
      <c r="K30" s="23"/>
      <c r="L30" s="23"/>
      <c r="M30" s="23"/>
    </row>
    <row r="31" spans="1:13" s="26" customFormat="1" ht="69.75">
      <c r="A31" s="23">
        <f t="shared" si="0"/>
        <v>0</v>
      </c>
      <c r="B31" s="24" t="s">
        <v>126</v>
      </c>
      <c r="C31" s="24">
        <v>2016</v>
      </c>
      <c r="D31" s="25" t="s">
        <v>127</v>
      </c>
      <c r="E31" s="24" t="s">
        <v>128</v>
      </c>
      <c r="F31" s="27" t="s">
        <v>129</v>
      </c>
      <c r="G31" s="24" t="s">
        <v>20</v>
      </c>
      <c r="H31" s="24" t="s">
        <v>21</v>
      </c>
      <c r="I31" s="24"/>
      <c r="J31" s="23" t="s">
        <v>14</v>
      </c>
      <c r="K31" s="23"/>
      <c r="L31" s="28">
        <v>5</v>
      </c>
      <c r="M31" s="23"/>
    </row>
    <row r="32" spans="1:13" s="26" customFormat="1" ht="58.5">
      <c r="A32" s="23">
        <f t="shared" si="0"/>
        <v>0</v>
      </c>
      <c r="B32" s="24" t="s">
        <v>130</v>
      </c>
      <c r="C32" s="24">
        <v>2016</v>
      </c>
      <c r="D32" s="25" t="s">
        <v>131</v>
      </c>
      <c r="E32" s="24" t="s">
        <v>132</v>
      </c>
      <c r="F32" s="24" t="s">
        <v>133</v>
      </c>
      <c r="G32" s="24" t="s">
        <v>20</v>
      </c>
      <c r="H32" s="24" t="s">
        <v>26</v>
      </c>
      <c r="I32" s="24"/>
      <c r="J32" s="23" t="s">
        <v>27</v>
      </c>
      <c r="K32" s="23"/>
      <c r="L32" s="23"/>
      <c r="M32" s="23"/>
    </row>
    <row r="33" spans="1:13" s="26" customFormat="1" ht="58.5">
      <c r="A33" s="23">
        <f t="shared" si="0"/>
        <v>0</v>
      </c>
      <c r="B33" s="24" t="s">
        <v>134</v>
      </c>
      <c r="C33" s="24">
        <v>2016</v>
      </c>
      <c r="D33" s="25" t="s">
        <v>135</v>
      </c>
      <c r="E33" s="24" t="s">
        <v>136</v>
      </c>
      <c r="F33" s="24" t="s">
        <v>137</v>
      </c>
      <c r="G33" s="24" t="s">
        <v>20</v>
      </c>
      <c r="H33" s="24" t="s">
        <v>21</v>
      </c>
      <c r="I33" s="24"/>
      <c r="J33" s="23" t="s">
        <v>14</v>
      </c>
      <c r="K33" s="23"/>
      <c r="L33" s="23">
        <v>3</v>
      </c>
      <c r="M33" s="23"/>
    </row>
    <row r="34" spans="1:13" s="26" customFormat="1" ht="47.25">
      <c r="A34" s="23">
        <f t="shared" si="0"/>
        <v>0</v>
      </c>
      <c r="B34" s="24" t="s">
        <v>138</v>
      </c>
      <c r="C34" s="24">
        <v>2016</v>
      </c>
      <c r="D34" s="25" t="s">
        <v>139</v>
      </c>
      <c r="E34" s="24" t="s">
        <v>140</v>
      </c>
      <c r="F34" s="24" t="s">
        <v>141</v>
      </c>
      <c r="G34" s="24" t="s">
        <v>20</v>
      </c>
      <c r="H34" s="24" t="s">
        <v>21</v>
      </c>
      <c r="I34" s="24"/>
      <c r="J34" s="23" t="s">
        <v>14</v>
      </c>
      <c r="K34" s="23"/>
      <c r="L34" s="23">
        <v>2</v>
      </c>
      <c r="M34" s="23"/>
    </row>
    <row r="35" spans="1:13" s="26" customFormat="1" ht="36">
      <c r="A35" s="23">
        <f t="shared" si="0"/>
        <v>0</v>
      </c>
      <c r="B35" s="24" t="s">
        <v>142</v>
      </c>
      <c r="C35" s="24">
        <v>2001</v>
      </c>
      <c r="D35" s="25" t="s">
        <v>49</v>
      </c>
      <c r="E35" s="24" t="s">
        <v>143</v>
      </c>
      <c r="F35" s="24" t="s">
        <v>144</v>
      </c>
      <c r="G35" s="24" t="s">
        <v>20</v>
      </c>
      <c r="H35" s="24" t="s">
        <v>40</v>
      </c>
      <c r="I35" s="24"/>
      <c r="J35" s="23" t="s">
        <v>15</v>
      </c>
      <c r="K35" s="23"/>
      <c r="L35" s="23"/>
      <c r="M35" s="23" t="s">
        <v>145</v>
      </c>
    </row>
    <row r="36" spans="1:13" s="26" customFormat="1" ht="47.25">
      <c r="A36" s="23">
        <f t="shared" si="0"/>
        <v>0</v>
      </c>
      <c r="B36" s="24" t="s">
        <v>146</v>
      </c>
      <c r="C36" s="24">
        <v>2016</v>
      </c>
      <c r="D36" s="25" t="s">
        <v>49</v>
      </c>
      <c r="E36" s="24" t="s">
        <v>147</v>
      </c>
      <c r="F36" s="27" t="s">
        <v>148</v>
      </c>
      <c r="G36" s="24" t="s">
        <v>20</v>
      </c>
      <c r="H36" s="24" t="s">
        <v>21</v>
      </c>
      <c r="I36" s="24"/>
      <c r="J36" s="23" t="s">
        <v>14</v>
      </c>
      <c r="K36" s="23"/>
      <c r="L36" s="28">
        <v>4</v>
      </c>
      <c r="M36" s="23"/>
    </row>
    <row r="37" spans="1:13" s="26" customFormat="1" ht="103.5">
      <c r="A37" s="23">
        <f t="shared" si="0"/>
        <v>0</v>
      </c>
      <c r="B37" s="24" t="s">
        <v>149</v>
      </c>
      <c r="C37" s="24">
        <v>2016</v>
      </c>
      <c r="D37" s="25" t="s">
        <v>150</v>
      </c>
      <c r="E37" s="24" t="s">
        <v>151</v>
      </c>
      <c r="F37" s="24" t="s">
        <v>152</v>
      </c>
      <c r="G37" s="24" t="s">
        <v>20</v>
      </c>
      <c r="H37" s="24" t="s">
        <v>52</v>
      </c>
      <c r="I37" s="24"/>
      <c r="J37" s="23" t="s">
        <v>77</v>
      </c>
      <c r="K37" s="23"/>
      <c r="L37" s="23"/>
      <c r="M37" s="23"/>
    </row>
    <row r="38" spans="1:13" s="26" customFormat="1" ht="58.5">
      <c r="A38" s="23">
        <f t="shared" si="0"/>
        <v>0</v>
      </c>
      <c r="B38" s="24" t="s">
        <v>153</v>
      </c>
      <c r="C38" s="24">
        <v>2016</v>
      </c>
      <c r="D38" s="25" t="s">
        <v>154</v>
      </c>
      <c r="E38" s="24" t="s">
        <v>155</v>
      </c>
      <c r="F38" s="24" t="s">
        <v>156</v>
      </c>
      <c r="G38" s="24" t="s">
        <v>20</v>
      </c>
      <c r="H38" s="24" t="s">
        <v>21</v>
      </c>
      <c r="I38" s="24"/>
      <c r="J38" s="23" t="s">
        <v>14</v>
      </c>
      <c r="K38" s="23"/>
      <c r="L38" s="23">
        <v>1</v>
      </c>
      <c r="M38" s="23"/>
    </row>
    <row r="39" spans="1:13" s="26" customFormat="1" ht="69.75">
      <c r="A39" s="23">
        <f t="shared" si="0"/>
        <v>0</v>
      </c>
      <c r="B39" s="24" t="s">
        <v>157</v>
      </c>
      <c r="C39" s="24">
        <v>2016</v>
      </c>
      <c r="D39" s="25" t="s">
        <v>69</v>
      </c>
      <c r="E39" s="24" t="s">
        <v>158</v>
      </c>
      <c r="F39" s="24" t="s">
        <v>159</v>
      </c>
      <c r="G39" s="24" t="s">
        <v>20</v>
      </c>
      <c r="H39" s="24" t="s">
        <v>26</v>
      </c>
      <c r="I39" s="24"/>
      <c r="J39" s="23" t="s">
        <v>27</v>
      </c>
      <c r="K39" s="23"/>
      <c r="L39" s="23"/>
      <c r="M39" s="23"/>
    </row>
    <row r="40" spans="1:13" s="26" customFormat="1" ht="92.25">
      <c r="A40" s="29">
        <f t="shared" si="0"/>
        <v>0</v>
      </c>
      <c r="B40" s="30" t="s">
        <v>160</v>
      </c>
      <c r="C40" s="30">
        <v>2016</v>
      </c>
      <c r="D40" s="31" t="s">
        <v>17</v>
      </c>
      <c r="E40" s="30" t="s">
        <v>161</v>
      </c>
      <c r="F40" s="27" t="s">
        <v>162</v>
      </c>
      <c r="G40" s="30" t="s">
        <v>20</v>
      </c>
      <c r="H40" s="30" t="s">
        <v>163</v>
      </c>
      <c r="I40" s="30"/>
      <c r="J40" s="29" t="s">
        <v>13</v>
      </c>
      <c r="K40" s="28">
        <v>4</v>
      </c>
      <c r="L40" s="29"/>
      <c r="M40" s="29"/>
    </row>
    <row r="41" spans="1:13" s="26" customFormat="1" ht="58.5">
      <c r="A41" s="29">
        <f t="shared" si="0"/>
        <v>0</v>
      </c>
      <c r="B41" s="30" t="s">
        <v>164</v>
      </c>
      <c r="C41" s="30">
        <v>2014</v>
      </c>
      <c r="D41" s="31" t="s">
        <v>111</v>
      </c>
      <c r="E41" s="30" t="s">
        <v>165</v>
      </c>
      <c r="F41" s="30" t="s">
        <v>166</v>
      </c>
      <c r="G41" s="30" t="s">
        <v>20</v>
      </c>
      <c r="H41" s="30" t="s">
        <v>40</v>
      </c>
      <c r="I41" s="30"/>
      <c r="J41" s="29" t="s">
        <v>15</v>
      </c>
      <c r="K41" s="29"/>
      <c r="L41" s="29">
        <v>3</v>
      </c>
      <c r="M41" s="29"/>
    </row>
    <row r="42" spans="1:13" s="26" customFormat="1" ht="36">
      <c r="A42" s="29">
        <f t="shared" si="0"/>
        <v>0</v>
      </c>
      <c r="B42" s="30" t="s">
        <v>167</v>
      </c>
      <c r="C42" s="30">
        <v>2016</v>
      </c>
      <c r="D42" s="31" t="s">
        <v>168</v>
      </c>
      <c r="E42" s="30" t="s">
        <v>169</v>
      </c>
      <c r="F42" s="30" t="s">
        <v>170</v>
      </c>
      <c r="G42" s="30" t="s">
        <v>20</v>
      </c>
      <c r="H42" s="30" t="s">
        <v>21</v>
      </c>
      <c r="I42" s="30"/>
      <c r="J42" s="29" t="s">
        <v>14</v>
      </c>
      <c r="K42" s="29"/>
      <c r="L42" s="29">
        <v>2</v>
      </c>
      <c r="M42" s="29"/>
    </row>
    <row r="43" spans="1:13" s="26" customFormat="1" ht="58.5">
      <c r="A43" s="29">
        <f t="shared" si="0"/>
        <v>0</v>
      </c>
      <c r="B43" s="30" t="s">
        <v>171</v>
      </c>
      <c r="C43" s="30">
        <v>2017</v>
      </c>
      <c r="D43" s="31" t="s">
        <v>172</v>
      </c>
      <c r="E43" s="30" t="s">
        <v>173</v>
      </c>
      <c r="F43" s="30" t="s">
        <v>174</v>
      </c>
      <c r="G43" s="30" t="s">
        <v>20</v>
      </c>
      <c r="H43" s="30" t="s">
        <v>76</v>
      </c>
      <c r="I43" s="30"/>
      <c r="J43" s="29" t="s">
        <v>77</v>
      </c>
      <c r="K43" s="29"/>
      <c r="L43" s="29"/>
      <c r="M43" s="29"/>
    </row>
    <row r="44" spans="1:13" s="26" customFormat="1" ht="47.25">
      <c r="A44" s="29">
        <f t="shared" si="0"/>
        <v>0</v>
      </c>
      <c r="B44" s="30" t="s">
        <v>175</v>
      </c>
      <c r="C44" s="30">
        <v>2016</v>
      </c>
      <c r="D44" s="31" t="s">
        <v>176</v>
      </c>
      <c r="E44" s="30" t="s">
        <v>177</v>
      </c>
      <c r="F44" s="27" t="s">
        <v>178</v>
      </c>
      <c r="G44" s="30" t="s">
        <v>20</v>
      </c>
      <c r="H44" s="30" t="s">
        <v>21</v>
      </c>
      <c r="I44" s="30"/>
      <c r="J44" s="29" t="s">
        <v>14</v>
      </c>
      <c r="K44" s="29"/>
      <c r="L44" s="28">
        <v>4</v>
      </c>
      <c r="M44" s="29"/>
    </row>
    <row r="45" spans="1:13" s="26" customFormat="1" ht="47.25">
      <c r="A45" s="29">
        <f t="shared" si="0"/>
        <v>0</v>
      </c>
      <c r="B45" s="30" t="s">
        <v>179</v>
      </c>
      <c r="C45" s="30">
        <v>2015</v>
      </c>
      <c r="D45" s="31" t="s">
        <v>180</v>
      </c>
      <c r="E45" s="30" t="s">
        <v>181</v>
      </c>
      <c r="F45" s="27" t="s">
        <v>182</v>
      </c>
      <c r="G45" s="30" t="s">
        <v>20</v>
      </c>
      <c r="H45" s="30" t="s">
        <v>21</v>
      </c>
      <c r="I45" s="30"/>
      <c r="J45" s="29" t="s">
        <v>14</v>
      </c>
      <c r="K45" s="29"/>
      <c r="L45" s="28">
        <v>5</v>
      </c>
      <c r="M45" s="29"/>
    </row>
    <row r="46" spans="1:13" s="26" customFormat="1" ht="47.25">
      <c r="A46" s="29">
        <f t="shared" si="0"/>
        <v>0</v>
      </c>
      <c r="B46" s="30" t="s">
        <v>183</v>
      </c>
      <c r="C46" s="30">
        <v>2016</v>
      </c>
      <c r="D46" s="31" t="s">
        <v>184</v>
      </c>
      <c r="E46" s="30" t="s">
        <v>185</v>
      </c>
      <c r="F46" s="30" t="s">
        <v>186</v>
      </c>
      <c r="G46" s="30" t="s">
        <v>20</v>
      </c>
      <c r="H46" s="30" t="s">
        <v>21</v>
      </c>
      <c r="I46" s="30"/>
      <c r="J46" s="29" t="s">
        <v>14</v>
      </c>
      <c r="K46" s="29"/>
      <c r="L46" s="29">
        <v>1</v>
      </c>
      <c r="M46" s="29"/>
    </row>
    <row r="47" spans="1:13" s="26" customFormat="1" ht="47.25">
      <c r="A47" s="29">
        <f t="shared" si="0"/>
        <v>0</v>
      </c>
      <c r="B47" s="30" t="s">
        <v>187</v>
      </c>
      <c r="C47" s="30">
        <v>2016</v>
      </c>
      <c r="D47" s="31" t="s">
        <v>188</v>
      </c>
      <c r="E47" s="30" t="s">
        <v>189</v>
      </c>
      <c r="F47" s="30" t="s">
        <v>190</v>
      </c>
      <c r="G47" s="30" t="s">
        <v>20</v>
      </c>
      <c r="H47" s="30" t="s">
        <v>21</v>
      </c>
      <c r="I47" s="30"/>
      <c r="J47" s="29" t="s">
        <v>14</v>
      </c>
      <c r="K47" s="29"/>
      <c r="L47" s="29">
        <v>3</v>
      </c>
      <c r="M47" s="29"/>
    </row>
    <row r="48" spans="1:13" s="26" customFormat="1" ht="58.5">
      <c r="A48" s="29">
        <f t="shared" si="0"/>
        <v>0</v>
      </c>
      <c r="B48" s="30" t="s">
        <v>191</v>
      </c>
      <c r="C48" s="30">
        <v>2016</v>
      </c>
      <c r="D48" s="31" t="s">
        <v>88</v>
      </c>
      <c r="E48" s="30" t="s">
        <v>192</v>
      </c>
      <c r="F48" s="30" t="s">
        <v>193</v>
      </c>
      <c r="G48" s="30" t="s">
        <v>20</v>
      </c>
      <c r="H48" s="30" t="s">
        <v>26</v>
      </c>
      <c r="I48" s="30"/>
      <c r="J48" s="29" t="s">
        <v>27</v>
      </c>
      <c r="K48" s="29"/>
      <c r="L48" s="29"/>
      <c r="M48" s="29"/>
    </row>
    <row r="49" spans="1:13" s="26" customFormat="1" ht="47.25">
      <c r="A49" s="29">
        <f t="shared" si="0"/>
        <v>0</v>
      </c>
      <c r="B49" s="30" t="s">
        <v>194</v>
      </c>
      <c r="C49" s="30">
        <v>2016</v>
      </c>
      <c r="D49" s="31" t="s">
        <v>131</v>
      </c>
      <c r="E49" s="30" t="s">
        <v>195</v>
      </c>
      <c r="F49" s="30" t="s">
        <v>196</v>
      </c>
      <c r="G49" s="30" t="s">
        <v>20</v>
      </c>
      <c r="H49" s="30" t="s">
        <v>21</v>
      </c>
      <c r="I49" s="30"/>
      <c r="J49" s="29" t="s">
        <v>14</v>
      </c>
      <c r="K49" s="29"/>
      <c r="L49" s="29">
        <v>3</v>
      </c>
      <c r="M49" s="29"/>
    </row>
    <row r="50" spans="1:13" s="26" customFormat="1" ht="47.25">
      <c r="A50" s="29">
        <f t="shared" si="0"/>
        <v>0</v>
      </c>
      <c r="B50" s="30" t="s">
        <v>197</v>
      </c>
      <c r="C50" s="30">
        <v>2017</v>
      </c>
      <c r="D50" s="31" t="s">
        <v>198</v>
      </c>
      <c r="E50" s="30" t="s">
        <v>199</v>
      </c>
      <c r="F50" s="27" t="s">
        <v>200</v>
      </c>
      <c r="G50" s="30" t="s">
        <v>20</v>
      </c>
      <c r="H50" s="30" t="s">
        <v>21</v>
      </c>
      <c r="I50" s="30"/>
      <c r="J50" s="29" t="s">
        <v>14</v>
      </c>
      <c r="K50" s="29"/>
      <c r="L50" s="28">
        <v>4</v>
      </c>
      <c r="M50" s="29"/>
    </row>
    <row r="51" spans="1:13" s="26" customFormat="1" ht="159.75">
      <c r="A51" s="29">
        <f t="shared" si="0"/>
        <v>0</v>
      </c>
      <c r="B51" s="30" t="s">
        <v>201</v>
      </c>
      <c r="C51" s="30">
        <v>2015</v>
      </c>
      <c r="D51" s="31" t="s">
        <v>202</v>
      </c>
      <c r="E51" s="30" t="s">
        <v>203</v>
      </c>
      <c r="F51" s="30" t="s">
        <v>204</v>
      </c>
      <c r="G51" s="30" t="s">
        <v>20</v>
      </c>
      <c r="H51" s="30" t="s">
        <v>40</v>
      </c>
      <c r="I51" s="30"/>
      <c r="J51" s="29" t="s">
        <v>15</v>
      </c>
      <c r="K51" s="29"/>
      <c r="L51" s="29"/>
      <c r="M51" s="29">
        <v>2</v>
      </c>
    </row>
    <row r="52" spans="1:13" s="26" customFormat="1" ht="58.5">
      <c r="A52" s="29">
        <f t="shared" si="0"/>
        <v>0</v>
      </c>
      <c r="B52" s="30" t="s">
        <v>205</v>
      </c>
      <c r="C52" s="30">
        <v>2016</v>
      </c>
      <c r="D52" s="31" t="s">
        <v>62</v>
      </c>
      <c r="E52" s="30" t="s">
        <v>206</v>
      </c>
      <c r="F52" s="30" t="s">
        <v>207</v>
      </c>
      <c r="G52" s="30" t="s">
        <v>20</v>
      </c>
      <c r="H52" s="30" t="s">
        <v>21</v>
      </c>
      <c r="I52" s="30"/>
      <c r="J52" s="29" t="s">
        <v>14</v>
      </c>
      <c r="K52" s="29"/>
      <c r="L52" s="29">
        <v>2</v>
      </c>
      <c r="M52" s="29"/>
    </row>
    <row r="53" spans="1:13" s="26" customFormat="1" ht="47.25">
      <c r="A53" s="29">
        <f t="shared" si="0"/>
        <v>0</v>
      </c>
      <c r="B53" s="30" t="s">
        <v>208</v>
      </c>
      <c r="C53" s="30">
        <v>2016</v>
      </c>
      <c r="D53" s="31" t="s">
        <v>62</v>
      </c>
      <c r="E53" s="30" t="s">
        <v>209</v>
      </c>
      <c r="F53" s="30" t="s">
        <v>210</v>
      </c>
      <c r="G53" s="30" t="s">
        <v>20</v>
      </c>
      <c r="H53" s="30" t="s">
        <v>21</v>
      </c>
      <c r="I53" s="30"/>
      <c r="J53" s="29" t="s">
        <v>14</v>
      </c>
      <c r="K53" s="29"/>
      <c r="L53" s="29">
        <v>2</v>
      </c>
      <c r="M53" s="29"/>
    </row>
    <row r="54" spans="1:13" s="26" customFormat="1" ht="47.25">
      <c r="A54" s="29">
        <f t="shared" si="0"/>
        <v>0</v>
      </c>
      <c r="B54" s="30" t="s">
        <v>211</v>
      </c>
      <c r="C54" s="30">
        <v>2016</v>
      </c>
      <c r="D54" s="31" t="s">
        <v>212</v>
      </c>
      <c r="E54" s="30" t="s">
        <v>213</v>
      </c>
      <c r="F54" s="27" t="s">
        <v>214</v>
      </c>
      <c r="G54" s="30" t="s">
        <v>20</v>
      </c>
      <c r="H54" s="30" t="s">
        <v>21</v>
      </c>
      <c r="I54" s="30"/>
      <c r="J54" s="29" t="s">
        <v>14</v>
      </c>
      <c r="K54" s="29"/>
      <c r="L54" s="28">
        <v>4</v>
      </c>
      <c r="M54" s="29"/>
    </row>
    <row r="55" spans="1:13" s="26" customFormat="1" ht="81">
      <c r="A55" s="29">
        <f t="shared" si="0"/>
        <v>0</v>
      </c>
      <c r="B55" s="30" t="s">
        <v>215</v>
      </c>
      <c r="C55" s="30">
        <v>2012</v>
      </c>
      <c r="D55" s="31" t="s">
        <v>216</v>
      </c>
      <c r="E55" s="30" t="s">
        <v>217</v>
      </c>
      <c r="F55" s="27" t="s">
        <v>218</v>
      </c>
      <c r="G55" s="30" t="s">
        <v>20</v>
      </c>
      <c r="H55" s="30" t="s">
        <v>40</v>
      </c>
      <c r="I55" s="30"/>
      <c r="J55" s="29" t="s">
        <v>15</v>
      </c>
      <c r="K55" s="29"/>
      <c r="L55" s="29"/>
      <c r="M55" s="28">
        <v>68</v>
      </c>
    </row>
    <row r="56" spans="1:13" s="26" customFormat="1" ht="126">
      <c r="A56" s="23">
        <f t="shared" si="0"/>
        <v>0</v>
      </c>
      <c r="B56" s="24" t="s">
        <v>219</v>
      </c>
      <c r="C56" s="24">
        <v>2016</v>
      </c>
      <c r="D56" s="25" t="s">
        <v>220</v>
      </c>
      <c r="E56" s="24" t="s">
        <v>221</v>
      </c>
      <c r="F56" s="24" t="s">
        <v>222</v>
      </c>
      <c r="G56" s="24" t="s">
        <v>20</v>
      </c>
      <c r="H56" s="24" t="s">
        <v>40</v>
      </c>
      <c r="I56" s="24"/>
      <c r="J56" s="23" t="s">
        <v>15</v>
      </c>
      <c r="K56" s="23"/>
      <c r="L56" s="23"/>
      <c r="M56" s="23"/>
    </row>
    <row r="57" spans="1:13" s="26" customFormat="1" ht="47.25">
      <c r="A57" s="23">
        <f t="shared" si="0"/>
        <v>0</v>
      </c>
      <c r="B57" s="24" t="s">
        <v>223</v>
      </c>
      <c r="C57" s="24">
        <v>2016</v>
      </c>
      <c r="D57" s="25" t="s">
        <v>224</v>
      </c>
      <c r="E57" s="24" t="s">
        <v>225</v>
      </c>
      <c r="F57" s="24" t="s">
        <v>226</v>
      </c>
      <c r="G57" s="24" t="s">
        <v>20</v>
      </c>
      <c r="H57" s="24" t="s">
        <v>21</v>
      </c>
      <c r="I57" s="24"/>
      <c r="J57" s="23" t="s">
        <v>14</v>
      </c>
      <c r="K57" s="23"/>
      <c r="L57" s="23">
        <v>2</v>
      </c>
      <c r="M57" s="23"/>
    </row>
    <row r="58" spans="1:13" s="26" customFormat="1" ht="58.5">
      <c r="A58" s="23">
        <f t="shared" si="0"/>
        <v>0</v>
      </c>
      <c r="B58" s="24" t="s">
        <v>227</v>
      </c>
      <c r="C58" s="24">
        <v>2016</v>
      </c>
      <c r="D58" s="25" t="s">
        <v>228</v>
      </c>
      <c r="E58" s="24" t="s">
        <v>229</v>
      </c>
      <c r="F58" s="24" t="s">
        <v>230</v>
      </c>
      <c r="G58" s="24" t="s">
        <v>20</v>
      </c>
      <c r="H58" s="24" t="s">
        <v>76</v>
      </c>
      <c r="I58" s="24"/>
      <c r="J58" s="23" t="s">
        <v>77</v>
      </c>
      <c r="K58" s="23"/>
      <c r="L58" s="23"/>
      <c r="M58" s="23"/>
    </row>
    <row r="59" spans="1:13" s="26" customFormat="1" ht="36">
      <c r="A59" s="29">
        <f t="shared" si="0"/>
        <v>0</v>
      </c>
      <c r="B59" s="30" t="s">
        <v>231</v>
      </c>
      <c r="C59" s="30">
        <v>2015</v>
      </c>
      <c r="D59" s="31" t="s">
        <v>232</v>
      </c>
      <c r="E59" s="30" t="s">
        <v>233</v>
      </c>
      <c r="F59" s="30" t="s">
        <v>234</v>
      </c>
      <c r="G59" s="30" t="s">
        <v>20</v>
      </c>
      <c r="H59" s="30" t="s">
        <v>40</v>
      </c>
      <c r="I59" s="30"/>
      <c r="J59" s="29" t="s">
        <v>27</v>
      </c>
      <c r="K59" s="29"/>
      <c r="L59" s="29"/>
      <c r="M59" s="29"/>
    </row>
    <row r="60" spans="1:13" s="26" customFormat="1" ht="58.5">
      <c r="A60" s="29">
        <f t="shared" si="0"/>
        <v>0</v>
      </c>
      <c r="B60" s="30" t="s">
        <v>235</v>
      </c>
      <c r="C60" s="30">
        <v>2016</v>
      </c>
      <c r="D60" s="31" t="s">
        <v>236</v>
      </c>
      <c r="E60" s="30" t="s">
        <v>237</v>
      </c>
      <c r="F60" s="27" t="s">
        <v>238</v>
      </c>
      <c r="G60" s="30" t="s">
        <v>20</v>
      </c>
      <c r="H60" s="30" t="s">
        <v>21</v>
      </c>
      <c r="I60" s="30"/>
      <c r="J60" s="29" t="s">
        <v>14</v>
      </c>
      <c r="K60" s="29"/>
      <c r="L60" s="28">
        <v>6</v>
      </c>
      <c r="M60" s="29"/>
    </row>
    <row r="61" spans="1:13" s="26" customFormat="1" ht="47.25">
      <c r="A61" s="29">
        <f t="shared" si="0"/>
        <v>0</v>
      </c>
      <c r="B61" s="30" t="s">
        <v>239</v>
      </c>
      <c r="C61" s="30">
        <v>2016</v>
      </c>
      <c r="D61" s="31" t="s">
        <v>240</v>
      </c>
      <c r="E61" s="30" t="s">
        <v>241</v>
      </c>
      <c r="F61" s="30" t="s">
        <v>242</v>
      </c>
      <c r="G61" s="30" t="s">
        <v>20</v>
      </c>
      <c r="H61" s="30" t="s">
        <v>21</v>
      </c>
      <c r="I61" s="30"/>
      <c r="J61" s="29" t="s">
        <v>14</v>
      </c>
      <c r="K61" s="29"/>
      <c r="L61" s="29">
        <v>3</v>
      </c>
      <c r="M61" s="29"/>
    </row>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sheetData>
  <sheetProtection selectLockedCells="1" selectUnlockedCells="1"/>
  <mergeCells count="2">
    <mergeCell ref="B1:M2"/>
    <mergeCell ref="B3:M3"/>
  </mergeCells>
  <printOptions/>
  <pageMargins left="0.5902777777777778" right="0.39375" top="0.4618055555555556" bottom="0.2652777777777778" header="0.19652777777777777" footer="0"/>
  <pageSetup horizontalDpi="300" verticalDpi="300" orientation="landscape"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tabColor indexed="14"/>
  </sheetPr>
  <dimension ref="A1:N17"/>
  <sheetViews>
    <sheetView workbookViewId="0" topLeftCell="A13">
      <selection activeCell="A2" sqref="A2"/>
    </sheetView>
  </sheetViews>
  <sheetFormatPr defaultColWidth="11.421875" defaultRowHeight="12.75"/>
  <cols>
    <col min="1" max="1" width="6.28125" style="16" customWidth="1"/>
    <col min="2" max="2" width="12.421875" style="16" customWidth="1"/>
    <col min="3" max="3" width="5.421875" style="16" customWidth="1"/>
    <col min="4" max="4" width="10.28125" style="16" customWidth="1"/>
    <col min="5" max="5" width="13.28125" style="16" customWidth="1"/>
    <col min="6" max="6" width="38.00390625" style="16" customWidth="1"/>
    <col min="7" max="7" width="12.140625" style="16" customWidth="1"/>
    <col min="8" max="8" width="9.8515625" style="16" customWidth="1"/>
    <col min="9" max="9" width="9.57421875" style="16" customWidth="1"/>
    <col min="10" max="10" width="7.28125" style="16" customWidth="1"/>
    <col min="11" max="13" width="3.8515625" style="16" customWidth="1"/>
    <col min="14" max="14" width="11.57421875" style="0" customWidth="1"/>
    <col min="15" max="16384" width="11.57421875" style="16" customWidth="1"/>
  </cols>
  <sheetData>
    <row r="1" spans="2:13" s="17" customFormat="1" ht="15" customHeight="1">
      <c r="B1" s="32" t="s">
        <v>243</v>
      </c>
      <c r="C1" s="32"/>
      <c r="D1" s="32"/>
      <c r="E1" s="32"/>
      <c r="F1" s="32"/>
      <c r="G1" s="32"/>
      <c r="H1" s="32"/>
      <c r="I1" s="32"/>
      <c r="J1" s="32"/>
      <c r="K1" s="32"/>
      <c r="L1" s="32"/>
      <c r="M1" s="32"/>
    </row>
    <row r="2" spans="2:13" s="17" customFormat="1" ht="14.25">
      <c r="B2" s="20" t="s">
        <v>2</v>
      </c>
      <c r="C2" s="20"/>
      <c r="D2" s="20"/>
      <c r="E2" s="20"/>
      <c r="F2" s="20"/>
      <c r="G2" s="20"/>
      <c r="H2" s="20"/>
      <c r="I2" s="20"/>
      <c r="J2" s="20"/>
      <c r="K2" s="20"/>
      <c r="L2" s="20"/>
      <c r="M2" s="20"/>
    </row>
    <row r="3" spans="1:13" s="22" customFormat="1" ht="24.75">
      <c r="A3" s="21" t="s">
        <v>3</v>
      </c>
      <c r="B3" s="21" t="s">
        <v>4</v>
      </c>
      <c r="C3" s="21" t="s">
        <v>5</v>
      </c>
      <c r="D3" s="21" t="s">
        <v>6</v>
      </c>
      <c r="E3" s="21" t="s">
        <v>7</v>
      </c>
      <c r="F3" s="21" t="s">
        <v>8</v>
      </c>
      <c r="G3" s="21" t="s">
        <v>9</v>
      </c>
      <c r="H3" s="21" t="s">
        <v>10</v>
      </c>
      <c r="I3" s="21" t="s">
        <v>11</v>
      </c>
      <c r="J3" s="21" t="s">
        <v>12</v>
      </c>
      <c r="K3" s="21" t="s">
        <v>13</v>
      </c>
      <c r="L3" s="21" t="s">
        <v>14</v>
      </c>
      <c r="M3" s="21" t="s">
        <v>15</v>
      </c>
    </row>
    <row r="4" spans="1:13" s="26" customFormat="1" ht="47.25">
      <c r="A4" s="23">
        <f aca="true" t="shared" si="0" ref="A4:A17">RIGHT(E4,4)</f>
        <v>0</v>
      </c>
      <c r="B4" s="24" t="s">
        <v>244</v>
      </c>
      <c r="C4" s="24">
        <v>2001</v>
      </c>
      <c r="D4" s="25" t="s">
        <v>245</v>
      </c>
      <c r="E4" s="24" t="s">
        <v>246</v>
      </c>
      <c r="F4" s="27" t="s">
        <v>247</v>
      </c>
      <c r="G4" s="24" t="s">
        <v>248</v>
      </c>
      <c r="H4" s="24" t="s">
        <v>40</v>
      </c>
      <c r="I4" s="24"/>
      <c r="J4" s="23" t="s">
        <v>14</v>
      </c>
      <c r="K4" s="23"/>
      <c r="L4" s="28">
        <v>9</v>
      </c>
      <c r="M4" s="23"/>
    </row>
    <row r="5" spans="1:13" s="26" customFormat="1" ht="47.25">
      <c r="A5" s="23">
        <f t="shared" si="0"/>
        <v>0</v>
      </c>
      <c r="B5" s="24" t="s">
        <v>249</v>
      </c>
      <c r="C5" s="24">
        <v>2016</v>
      </c>
      <c r="D5" s="25" t="s">
        <v>250</v>
      </c>
      <c r="E5" s="24" t="s">
        <v>251</v>
      </c>
      <c r="F5" s="24" t="s">
        <v>252</v>
      </c>
      <c r="G5" s="24" t="s">
        <v>248</v>
      </c>
      <c r="H5" s="24" t="s">
        <v>26</v>
      </c>
      <c r="I5" s="24"/>
      <c r="J5" s="23" t="s">
        <v>27</v>
      </c>
      <c r="K5" s="23"/>
      <c r="L5" s="23"/>
      <c r="M5" s="23"/>
    </row>
    <row r="6" spans="1:14" s="26" customFormat="1" ht="47.25">
      <c r="A6" s="23">
        <f t="shared" si="0"/>
        <v>0</v>
      </c>
      <c r="B6" s="24" t="s">
        <v>253</v>
      </c>
      <c r="C6" s="24">
        <v>2016</v>
      </c>
      <c r="D6" s="25" t="s">
        <v>254</v>
      </c>
      <c r="E6" s="24" t="s">
        <v>255</v>
      </c>
      <c r="F6" s="24" t="s">
        <v>256</v>
      </c>
      <c r="G6" s="24" t="s">
        <v>248</v>
      </c>
      <c r="H6" s="24" t="s">
        <v>21</v>
      </c>
      <c r="I6" s="24"/>
      <c r="J6" s="23" t="s">
        <v>14</v>
      </c>
      <c r="K6" s="23"/>
      <c r="L6" s="23">
        <v>3</v>
      </c>
      <c r="M6" s="23"/>
      <c r="N6" s="33"/>
    </row>
    <row r="7" spans="1:13" s="26" customFormat="1" ht="58.5">
      <c r="A7" s="29">
        <f t="shared" si="0"/>
        <v>0</v>
      </c>
      <c r="B7" s="30" t="s">
        <v>257</v>
      </c>
      <c r="C7" s="30">
        <v>2016</v>
      </c>
      <c r="D7" s="31" t="s">
        <v>258</v>
      </c>
      <c r="E7" s="30" t="s">
        <v>259</v>
      </c>
      <c r="F7" s="27" t="s">
        <v>260</v>
      </c>
      <c r="G7" s="30" t="s">
        <v>248</v>
      </c>
      <c r="H7" s="30" t="s">
        <v>21</v>
      </c>
      <c r="I7" s="30"/>
      <c r="J7" s="29" t="s">
        <v>14</v>
      </c>
      <c r="K7" s="29"/>
      <c r="L7" s="28">
        <v>7</v>
      </c>
      <c r="M7" s="29"/>
    </row>
    <row r="8" spans="1:13" s="26" customFormat="1" ht="58.5">
      <c r="A8" s="23">
        <f t="shared" si="0"/>
        <v>0</v>
      </c>
      <c r="B8" s="24" t="s">
        <v>261</v>
      </c>
      <c r="C8" s="24">
        <v>2015</v>
      </c>
      <c r="D8" s="25" t="s">
        <v>262</v>
      </c>
      <c r="E8" s="24" t="s">
        <v>263</v>
      </c>
      <c r="F8" s="27" t="s">
        <v>264</v>
      </c>
      <c r="G8" s="24" t="s">
        <v>248</v>
      </c>
      <c r="H8" s="24" t="s">
        <v>86</v>
      </c>
      <c r="I8" s="24"/>
      <c r="J8" s="23" t="s">
        <v>14</v>
      </c>
      <c r="K8" s="23"/>
      <c r="L8" s="28">
        <v>135</v>
      </c>
      <c r="M8" s="23"/>
    </row>
    <row r="9" spans="1:13" s="26" customFormat="1" ht="58.5">
      <c r="A9" s="23">
        <f t="shared" si="0"/>
        <v>0</v>
      </c>
      <c r="B9" s="24" t="s">
        <v>265</v>
      </c>
      <c r="C9" s="24">
        <v>2015</v>
      </c>
      <c r="D9" s="25" t="s">
        <v>266</v>
      </c>
      <c r="E9" s="24" t="s">
        <v>267</v>
      </c>
      <c r="F9" s="27" t="s">
        <v>268</v>
      </c>
      <c r="G9" s="24" t="s">
        <v>248</v>
      </c>
      <c r="H9" s="24" t="s">
        <v>21</v>
      </c>
      <c r="I9" s="24" t="s">
        <v>269</v>
      </c>
      <c r="J9" s="23" t="s">
        <v>14</v>
      </c>
      <c r="K9" s="23"/>
      <c r="L9" s="28">
        <v>9</v>
      </c>
      <c r="M9" s="23"/>
    </row>
    <row r="10" spans="1:13" s="26" customFormat="1" ht="47.25">
      <c r="A10" s="23">
        <f t="shared" si="0"/>
        <v>0</v>
      </c>
      <c r="B10" s="24" t="s">
        <v>270</v>
      </c>
      <c r="C10" s="24">
        <v>2016</v>
      </c>
      <c r="D10" s="25" t="s">
        <v>271</v>
      </c>
      <c r="E10" s="24" t="s">
        <v>272</v>
      </c>
      <c r="F10" s="24" t="s">
        <v>273</v>
      </c>
      <c r="G10" s="24" t="s">
        <v>248</v>
      </c>
      <c r="H10" s="24" t="s">
        <v>76</v>
      </c>
      <c r="I10" s="24"/>
      <c r="J10" s="23" t="s">
        <v>77</v>
      </c>
      <c r="K10" s="23"/>
      <c r="L10" s="23"/>
      <c r="M10" s="23"/>
    </row>
    <row r="11" spans="1:13" s="26" customFormat="1" ht="47.25">
      <c r="A11" s="23">
        <f t="shared" si="0"/>
        <v>0</v>
      </c>
      <c r="B11" s="24" t="s">
        <v>274</v>
      </c>
      <c r="C11" s="24">
        <v>2016</v>
      </c>
      <c r="D11" s="25" t="s">
        <v>275</v>
      </c>
      <c r="E11" s="24" t="s">
        <v>276</v>
      </c>
      <c r="F11" s="27" t="s">
        <v>277</v>
      </c>
      <c r="G11" s="24" t="s">
        <v>248</v>
      </c>
      <c r="H11" s="24" t="s">
        <v>21</v>
      </c>
      <c r="I11" s="24"/>
      <c r="J11" s="23" t="s">
        <v>14</v>
      </c>
      <c r="K11" s="23"/>
      <c r="L11" s="28">
        <v>4</v>
      </c>
      <c r="M11" s="23"/>
    </row>
    <row r="12" spans="1:13" s="26" customFormat="1" ht="58.5">
      <c r="A12" s="23">
        <f t="shared" si="0"/>
        <v>0</v>
      </c>
      <c r="B12" s="24" t="s">
        <v>278</v>
      </c>
      <c r="C12" s="24">
        <v>2016</v>
      </c>
      <c r="D12" s="25" t="s">
        <v>279</v>
      </c>
      <c r="E12" s="24" t="s">
        <v>280</v>
      </c>
      <c r="F12" s="27" t="s">
        <v>281</v>
      </c>
      <c r="G12" s="24" t="s">
        <v>248</v>
      </c>
      <c r="H12" s="24" t="s">
        <v>21</v>
      </c>
      <c r="I12" s="24"/>
      <c r="J12" s="23" t="s">
        <v>14</v>
      </c>
      <c r="K12" s="23"/>
      <c r="L12" s="28">
        <v>4</v>
      </c>
      <c r="M12" s="23"/>
    </row>
    <row r="13" spans="1:13" s="26" customFormat="1" ht="47.25">
      <c r="A13" s="29">
        <f t="shared" si="0"/>
        <v>0</v>
      </c>
      <c r="B13" s="30" t="s">
        <v>282</v>
      </c>
      <c r="C13" s="30">
        <v>2016</v>
      </c>
      <c r="D13" s="31" t="s">
        <v>283</v>
      </c>
      <c r="E13" s="30" t="s">
        <v>284</v>
      </c>
      <c r="F13" s="27" t="s">
        <v>285</v>
      </c>
      <c r="G13" s="30" t="s">
        <v>248</v>
      </c>
      <c r="H13" s="30" t="s">
        <v>21</v>
      </c>
      <c r="I13" s="30"/>
      <c r="J13" s="29" t="s">
        <v>14</v>
      </c>
      <c r="K13" s="29"/>
      <c r="L13" s="28">
        <v>4</v>
      </c>
      <c r="M13" s="29"/>
    </row>
    <row r="14" spans="1:13" s="26" customFormat="1" ht="47.25">
      <c r="A14" s="29">
        <f t="shared" si="0"/>
        <v>0</v>
      </c>
      <c r="B14" s="30" t="s">
        <v>286</v>
      </c>
      <c r="C14" s="30">
        <v>2016</v>
      </c>
      <c r="D14" s="31" t="s">
        <v>287</v>
      </c>
      <c r="E14" s="30" t="s">
        <v>288</v>
      </c>
      <c r="F14" s="30" t="s">
        <v>289</v>
      </c>
      <c r="G14" s="30" t="s">
        <v>248</v>
      </c>
      <c r="H14" s="30" t="s">
        <v>21</v>
      </c>
      <c r="I14" s="30"/>
      <c r="J14" s="29" t="s">
        <v>14</v>
      </c>
      <c r="K14" s="29"/>
      <c r="L14" s="29">
        <v>3</v>
      </c>
      <c r="M14" s="29"/>
    </row>
    <row r="15" spans="1:13" s="26" customFormat="1" ht="47.25">
      <c r="A15" s="29">
        <f t="shared" si="0"/>
        <v>0</v>
      </c>
      <c r="B15" s="30" t="s">
        <v>286</v>
      </c>
      <c r="C15" s="29">
        <v>2016</v>
      </c>
      <c r="D15" s="34" t="s">
        <v>287</v>
      </c>
      <c r="E15" s="29" t="s">
        <v>288</v>
      </c>
      <c r="F15" s="29" t="s">
        <v>289</v>
      </c>
      <c r="G15" s="29" t="s">
        <v>248</v>
      </c>
      <c r="H15" s="29" t="s">
        <v>21</v>
      </c>
      <c r="I15" s="29"/>
      <c r="J15" s="29" t="s">
        <v>14</v>
      </c>
      <c r="K15" s="29"/>
      <c r="L15" s="29">
        <v>3</v>
      </c>
      <c r="M15" s="29"/>
    </row>
    <row r="16" spans="1:13" s="26" customFormat="1" ht="47.25">
      <c r="A16" s="29">
        <f t="shared" si="0"/>
        <v>0</v>
      </c>
      <c r="B16" s="30" t="s">
        <v>290</v>
      </c>
      <c r="C16" s="29">
        <v>2016</v>
      </c>
      <c r="D16" s="34" t="s">
        <v>291</v>
      </c>
      <c r="E16" s="29" t="s">
        <v>292</v>
      </c>
      <c r="F16" s="28" t="s">
        <v>293</v>
      </c>
      <c r="G16" s="29" t="s">
        <v>248</v>
      </c>
      <c r="H16" s="29" t="s">
        <v>21</v>
      </c>
      <c r="I16" s="29"/>
      <c r="J16" s="29" t="s">
        <v>14</v>
      </c>
      <c r="K16" s="29"/>
      <c r="L16" s="28">
        <v>4</v>
      </c>
      <c r="M16" s="29"/>
    </row>
    <row r="17" spans="1:14" s="26" customFormat="1" ht="47.25">
      <c r="A17" s="29">
        <f t="shared" si="0"/>
        <v>0</v>
      </c>
      <c r="B17" s="30" t="s">
        <v>290</v>
      </c>
      <c r="C17" s="30">
        <v>2016</v>
      </c>
      <c r="D17" s="31" t="s">
        <v>291</v>
      </c>
      <c r="E17" s="30" t="s">
        <v>292</v>
      </c>
      <c r="F17" s="27" t="s">
        <v>293</v>
      </c>
      <c r="G17" s="30" t="s">
        <v>248</v>
      </c>
      <c r="H17" s="30" t="s">
        <v>21</v>
      </c>
      <c r="I17" s="30"/>
      <c r="J17" s="29" t="s">
        <v>14</v>
      </c>
      <c r="K17" s="29"/>
      <c r="L17" s="28">
        <v>4</v>
      </c>
      <c r="M17" s="29"/>
      <c r="N17" s="33"/>
    </row>
    <row r="18" ht="14.25"/>
    <row r="19" ht="14.25"/>
  </sheetData>
  <sheetProtection selectLockedCells="1" selectUnlockedCells="1"/>
  <mergeCells count="2">
    <mergeCell ref="B1:M1"/>
    <mergeCell ref="B2:M2"/>
  </mergeCells>
  <printOptions/>
  <pageMargins left="0.5902777777777778" right="0.39375" top="0.19652777777777777" bottom="0.19652777777777777" header="0.19652777777777777" footer="0.19652777777777777"/>
  <pageSetup horizontalDpi="300" verticalDpi="300" orientation="landscape"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tabColor indexed="52"/>
  </sheetPr>
  <dimension ref="A1:M22"/>
  <sheetViews>
    <sheetView workbookViewId="0" topLeftCell="A1">
      <selection activeCell="B2" sqref="B2"/>
    </sheetView>
  </sheetViews>
  <sheetFormatPr defaultColWidth="11.421875" defaultRowHeight="12.75"/>
  <cols>
    <col min="1" max="1" width="6.28125" style="16" customWidth="1"/>
    <col min="2" max="2" width="12.421875" style="16" customWidth="1"/>
    <col min="3" max="3" width="5.421875" style="16" customWidth="1"/>
    <col min="4" max="4" width="10.28125" style="16" customWidth="1"/>
    <col min="5" max="5" width="13.28125" style="16" customWidth="1"/>
    <col min="6" max="6" width="38.00390625" style="16" customWidth="1"/>
    <col min="7" max="7" width="12.140625" style="16" customWidth="1"/>
    <col min="8" max="8" width="9.8515625" style="16" customWidth="1"/>
    <col min="9" max="9" width="9.57421875" style="16" customWidth="1"/>
    <col min="10" max="10" width="7.28125" style="16" customWidth="1"/>
    <col min="11" max="13" width="3.8515625" style="16" customWidth="1"/>
    <col min="14" max="16384" width="11.57421875" style="0" customWidth="1"/>
  </cols>
  <sheetData>
    <row r="1" spans="2:13" s="17" customFormat="1" ht="15" customHeight="1">
      <c r="B1" s="35" t="s">
        <v>294</v>
      </c>
      <c r="C1" s="35"/>
      <c r="D1" s="35"/>
      <c r="E1" s="35"/>
      <c r="F1" s="35"/>
      <c r="G1" s="36" t="s">
        <v>295</v>
      </c>
      <c r="H1" s="36"/>
      <c r="I1" s="36"/>
      <c r="J1" s="36"/>
      <c r="K1" s="36"/>
      <c r="L1" s="36"/>
      <c r="M1" s="36"/>
    </row>
    <row r="2" spans="2:13" s="17" customFormat="1" ht="14.25">
      <c r="B2" s="20" t="s">
        <v>2</v>
      </c>
      <c r="C2" s="20"/>
      <c r="D2" s="20"/>
      <c r="E2" s="20"/>
      <c r="F2" s="20"/>
      <c r="G2" s="20"/>
      <c r="H2" s="20"/>
      <c r="I2" s="20"/>
      <c r="J2" s="20"/>
      <c r="K2" s="20"/>
      <c r="L2" s="20"/>
      <c r="M2" s="20"/>
    </row>
    <row r="3" spans="1:13" s="22" customFormat="1" ht="24.75">
      <c r="A3" s="21" t="s">
        <v>3</v>
      </c>
      <c r="B3" s="21" t="s">
        <v>4</v>
      </c>
      <c r="C3" s="21" t="s">
        <v>5</v>
      </c>
      <c r="D3" s="21" t="s">
        <v>6</v>
      </c>
      <c r="E3" s="21" t="s">
        <v>7</v>
      </c>
      <c r="F3" s="21" t="s">
        <v>8</v>
      </c>
      <c r="G3" s="21" t="s">
        <v>9</v>
      </c>
      <c r="H3" s="21" t="s">
        <v>10</v>
      </c>
      <c r="I3" s="21" t="s">
        <v>11</v>
      </c>
      <c r="J3" s="21" t="s">
        <v>12</v>
      </c>
      <c r="K3" s="21" t="s">
        <v>13</v>
      </c>
      <c r="L3" s="21" t="s">
        <v>14</v>
      </c>
      <c r="M3" s="21" t="s">
        <v>15</v>
      </c>
    </row>
    <row r="4" spans="1:13" s="38" customFormat="1" ht="69.75">
      <c r="A4" s="29">
        <f aca="true" t="shared" si="0" ref="A4:A22">RIGHT(E4,4)</f>
        <v>0</v>
      </c>
      <c r="B4" s="37" t="s">
        <v>296</v>
      </c>
      <c r="C4" s="30">
        <v>2012</v>
      </c>
      <c r="D4" s="31" t="s">
        <v>297</v>
      </c>
      <c r="E4" s="30" t="s">
        <v>298</v>
      </c>
      <c r="F4" s="27" t="s">
        <v>299</v>
      </c>
      <c r="G4" s="30" t="s">
        <v>300</v>
      </c>
      <c r="H4" s="30" t="s">
        <v>40</v>
      </c>
      <c r="I4" s="37"/>
      <c r="J4" s="29" t="s">
        <v>14</v>
      </c>
      <c r="K4" s="29"/>
      <c r="L4" s="28">
        <v>4</v>
      </c>
      <c r="M4" s="29"/>
    </row>
    <row r="5" spans="1:13" s="38" customFormat="1" ht="47.25">
      <c r="A5" s="29">
        <f t="shared" si="0"/>
        <v>0</v>
      </c>
      <c r="B5" s="37" t="s">
        <v>301</v>
      </c>
      <c r="C5" s="30">
        <v>2017</v>
      </c>
      <c r="D5" s="31" t="s">
        <v>302</v>
      </c>
      <c r="E5" s="30" t="s">
        <v>303</v>
      </c>
      <c r="F5" s="30" t="s">
        <v>304</v>
      </c>
      <c r="G5" s="30" t="s">
        <v>300</v>
      </c>
      <c r="H5" s="30" t="s">
        <v>26</v>
      </c>
      <c r="I5" s="37"/>
      <c r="J5" s="29" t="s">
        <v>27</v>
      </c>
      <c r="K5" s="29"/>
      <c r="L5" s="29"/>
      <c r="M5" s="29"/>
    </row>
    <row r="6" spans="1:13" s="38" customFormat="1" ht="47.25">
      <c r="A6" s="29">
        <f t="shared" si="0"/>
        <v>0</v>
      </c>
      <c r="B6" s="37" t="s">
        <v>305</v>
      </c>
      <c r="C6" s="30">
        <v>2017</v>
      </c>
      <c r="D6" s="31" t="s">
        <v>306</v>
      </c>
      <c r="E6" s="30" t="s">
        <v>307</v>
      </c>
      <c r="F6" s="30" t="s">
        <v>308</v>
      </c>
      <c r="G6" s="30" t="s">
        <v>300</v>
      </c>
      <c r="H6" s="30" t="s">
        <v>52</v>
      </c>
      <c r="I6" s="37"/>
      <c r="J6" s="29" t="s">
        <v>77</v>
      </c>
      <c r="K6" s="29"/>
      <c r="L6" s="29"/>
      <c r="M6" s="29"/>
    </row>
    <row r="7" spans="1:13" s="39" customFormat="1" ht="58.5">
      <c r="A7" s="29">
        <f t="shared" si="0"/>
        <v>0</v>
      </c>
      <c r="B7" s="30" t="s">
        <v>309</v>
      </c>
      <c r="C7" s="30">
        <v>2017</v>
      </c>
      <c r="D7" s="31" t="s">
        <v>310</v>
      </c>
      <c r="E7" s="30" t="s">
        <v>311</v>
      </c>
      <c r="F7" s="30" t="s">
        <v>312</v>
      </c>
      <c r="G7" s="30" t="s">
        <v>313</v>
      </c>
      <c r="H7" s="30" t="s">
        <v>21</v>
      </c>
      <c r="I7" s="30"/>
      <c r="J7" s="28" t="s">
        <v>314</v>
      </c>
      <c r="K7" s="29"/>
      <c r="L7" s="28" t="s">
        <v>145</v>
      </c>
      <c r="M7" s="29"/>
    </row>
    <row r="8" spans="1:13" s="38" customFormat="1" ht="47.25">
      <c r="A8" s="23">
        <f t="shared" si="0"/>
        <v>0</v>
      </c>
      <c r="B8" s="40" t="s">
        <v>315</v>
      </c>
      <c r="C8" s="24">
        <v>2017</v>
      </c>
      <c r="D8" s="25" t="s">
        <v>316</v>
      </c>
      <c r="E8" s="24" t="s">
        <v>317</v>
      </c>
      <c r="F8" s="27" t="s">
        <v>318</v>
      </c>
      <c r="G8" s="24" t="s">
        <v>319</v>
      </c>
      <c r="H8" s="24" t="s">
        <v>163</v>
      </c>
      <c r="I8" s="40"/>
      <c r="J8" s="23" t="s">
        <v>13</v>
      </c>
      <c r="K8" s="28">
        <v>4</v>
      </c>
      <c r="L8" s="23"/>
      <c r="M8" s="23"/>
    </row>
    <row r="9" spans="1:13" s="38" customFormat="1" ht="47.25">
      <c r="A9" s="29">
        <f t="shared" si="0"/>
        <v>0</v>
      </c>
      <c r="B9" s="30" t="s">
        <v>320</v>
      </c>
      <c r="C9" s="30">
        <v>2017</v>
      </c>
      <c r="D9" s="31" t="s">
        <v>310</v>
      </c>
      <c r="E9" s="30" t="s">
        <v>321</v>
      </c>
      <c r="F9" s="30" t="s">
        <v>312</v>
      </c>
      <c r="G9" s="30" t="s">
        <v>313</v>
      </c>
      <c r="H9" s="30" t="s">
        <v>21</v>
      </c>
      <c r="I9" s="30"/>
      <c r="J9" s="28" t="s">
        <v>314</v>
      </c>
      <c r="K9" s="29"/>
      <c r="L9" s="28" t="s">
        <v>145</v>
      </c>
      <c r="M9" s="29"/>
    </row>
    <row r="10" spans="1:13" s="38" customFormat="1" ht="47.25">
      <c r="A10" s="29">
        <f t="shared" si="0"/>
        <v>0</v>
      </c>
      <c r="B10" s="30" t="s">
        <v>322</v>
      </c>
      <c r="C10" s="30">
        <v>2017</v>
      </c>
      <c r="D10" s="31" t="s">
        <v>310</v>
      </c>
      <c r="E10" s="30" t="s">
        <v>323</v>
      </c>
      <c r="F10" s="27" t="s">
        <v>318</v>
      </c>
      <c r="G10" s="30" t="s">
        <v>319</v>
      </c>
      <c r="H10" s="30" t="s">
        <v>163</v>
      </c>
      <c r="I10" s="30"/>
      <c r="J10" s="29" t="s">
        <v>13</v>
      </c>
      <c r="K10" s="28">
        <v>4</v>
      </c>
      <c r="L10" s="29"/>
      <c r="M10" s="29"/>
    </row>
    <row r="11" spans="1:13" s="38" customFormat="1" ht="47.25">
      <c r="A11" s="29">
        <f t="shared" si="0"/>
        <v>0</v>
      </c>
      <c r="B11" s="37" t="s">
        <v>324</v>
      </c>
      <c r="C11" s="30">
        <v>2017</v>
      </c>
      <c r="D11" s="31" t="s">
        <v>297</v>
      </c>
      <c r="E11" s="30" t="s">
        <v>325</v>
      </c>
      <c r="F11" s="27" t="s">
        <v>326</v>
      </c>
      <c r="G11" s="30" t="s">
        <v>300</v>
      </c>
      <c r="H11" s="30" t="s">
        <v>21</v>
      </c>
      <c r="I11" s="37"/>
      <c r="J11" s="29" t="s">
        <v>14</v>
      </c>
      <c r="K11" s="29"/>
      <c r="L11" s="28">
        <v>8</v>
      </c>
      <c r="M11" s="29"/>
    </row>
    <row r="12" spans="1:13" s="38" customFormat="1" ht="69.75">
      <c r="A12" s="29">
        <f t="shared" si="0"/>
        <v>0</v>
      </c>
      <c r="B12" s="37" t="s">
        <v>327</v>
      </c>
      <c r="C12" s="30">
        <v>2017</v>
      </c>
      <c r="D12" s="31" t="s">
        <v>306</v>
      </c>
      <c r="E12" s="30" t="s">
        <v>328</v>
      </c>
      <c r="F12" s="30" t="s">
        <v>329</v>
      </c>
      <c r="G12" s="30" t="s">
        <v>300</v>
      </c>
      <c r="H12" s="30" t="s">
        <v>21</v>
      </c>
      <c r="I12" s="37"/>
      <c r="J12" s="29" t="s">
        <v>14</v>
      </c>
      <c r="K12" s="29"/>
      <c r="L12" s="29">
        <v>3</v>
      </c>
      <c r="M12" s="29"/>
    </row>
    <row r="13" spans="1:13" s="38" customFormat="1" ht="47.25">
      <c r="A13" s="29">
        <f t="shared" si="0"/>
        <v>0</v>
      </c>
      <c r="B13" s="37" t="s">
        <v>330</v>
      </c>
      <c r="C13" s="30">
        <v>2017</v>
      </c>
      <c r="D13" s="31" t="s">
        <v>306</v>
      </c>
      <c r="E13" s="30" t="s">
        <v>331</v>
      </c>
      <c r="F13" s="30" t="s">
        <v>332</v>
      </c>
      <c r="G13" s="30" t="s">
        <v>319</v>
      </c>
      <c r="H13" s="30" t="s">
        <v>163</v>
      </c>
      <c r="I13" s="37"/>
      <c r="J13" s="29" t="s">
        <v>13</v>
      </c>
      <c r="K13" s="29">
        <v>3</v>
      </c>
      <c r="L13" s="29"/>
      <c r="M13" s="29"/>
    </row>
    <row r="14" spans="1:13" s="39" customFormat="1" ht="47.25">
      <c r="A14" s="23">
        <f t="shared" si="0"/>
        <v>0</v>
      </c>
      <c r="B14" s="24" t="s">
        <v>333</v>
      </c>
      <c r="C14" s="24">
        <v>2017</v>
      </c>
      <c r="D14" s="25" t="s">
        <v>310</v>
      </c>
      <c r="E14" s="24" t="s">
        <v>334</v>
      </c>
      <c r="F14" s="24" t="s">
        <v>332</v>
      </c>
      <c r="G14" s="24" t="s">
        <v>300</v>
      </c>
      <c r="H14" s="24" t="s">
        <v>163</v>
      </c>
      <c r="I14" s="24"/>
      <c r="J14" s="23" t="s">
        <v>13</v>
      </c>
      <c r="K14" s="23">
        <v>3</v>
      </c>
      <c r="L14" s="23"/>
      <c r="M14" s="23"/>
    </row>
    <row r="15" spans="1:13" s="38" customFormat="1" ht="47.25">
      <c r="A15" s="23">
        <f t="shared" si="0"/>
        <v>0</v>
      </c>
      <c r="B15" s="40" t="s">
        <v>335</v>
      </c>
      <c r="C15" s="24">
        <v>2017</v>
      </c>
      <c r="D15" s="25" t="s">
        <v>336</v>
      </c>
      <c r="E15" s="24" t="s">
        <v>337</v>
      </c>
      <c r="F15" s="24" t="s">
        <v>312</v>
      </c>
      <c r="G15" s="24" t="s">
        <v>313</v>
      </c>
      <c r="H15" s="24" t="s">
        <v>76</v>
      </c>
      <c r="I15" s="40"/>
      <c r="J15" s="28" t="s">
        <v>314</v>
      </c>
      <c r="K15" s="23"/>
      <c r="L15" s="28" t="s">
        <v>145</v>
      </c>
      <c r="M15" s="23"/>
    </row>
    <row r="16" spans="1:13" s="38" customFormat="1" ht="47.25">
      <c r="A16" s="23">
        <f t="shared" si="0"/>
        <v>0</v>
      </c>
      <c r="B16" s="40" t="s">
        <v>338</v>
      </c>
      <c r="C16" s="24">
        <v>2017</v>
      </c>
      <c r="D16" s="25" t="s">
        <v>306</v>
      </c>
      <c r="E16" s="24" t="s">
        <v>339</v>
      </c>
      <c r="F16" s="24" t="s">
        <v>332</v>
      </c>
      <c r="G16" s="24" t="s">
        <v>340</v>
      </c>
      <c r="H16" s="24" t="s">
        <v>163</v>
      </c>
      <c r="I16" s="40"/>
      <c r="J16" s="23" t="s">
        <v>13</v>
      </c>
      <c r="K16" s="23">
        <v>3</v>
      </c>
      <c r="L16" s="23"/>
      <c r="M16" s="23"/>
    </row>
    <row r="17" spans="1:13" s="38" customFormat="1" ht="47.25">
      <c r="A17" s="23">
        <f t="shared" si="0"/>
        <v>0</v>
      </c>
      <c r="B17" s="40" t="s">
        <v>341</v>
      </c>
      <c r="C17" s="24">
        <v>2017</v>
      </c>
      <c r="D17" s="25" t="s">
        <v>306</v>
      </c>
      <c r="E17" s="24" t="s">
        <v>342</v>
      </c>
      <c r="F17" s="24" t="s">
        <v>343</v>
      </c>
      <c r="G17" s="24" t="s">
        <v>300</v>
      </c>
      <c r="H17" s="24" t="s">
        <v>26</v>
      </c>
      <c r="I17" s="40"/>
      <c r="J17" s="23" t="s">
        <v>27</v>
      </c>
      <c r="K17" s="23"/>
      <c r="L17" s="23"/>
      <c r="M17" s="23"/>
    </row>
    <row r="18" spans="1:13" s="38" customFormat="1" ht="58.5">
      <c r="A18" s="23">
        <f t="shared" si="0"/>
        <v>0</v>
      </c>
      <c r="B18" s="40" t="s">
        <v>344</v>
      </c>
      <c r="C18" s="24">
        <v>2014</v>
      </c>
      <c r="D18" s="25" t="s">
        <v>306</v>
      </c>
      <c r="E18" s="24" t="s">
        <v>345</v>
      </c>
      <c r="F18" s="24" t="s">
        <v>346</v>
      </c>
      <c r="G18" s="24" t="s">
        <v>300</v>
      </c>
      <c r="H18" s="24" t="s">
        <v>40</v>
      </c>
      <c r="I18" s="40"/>
      <c r="J18" s="23" t="s">
        <v>77</v>
      </c>
      <c r="K18" s="23"/>
      <c r="L18" s="23"/>
      <c r="M18" s="23"/>
    </row>
    <row r="19" spans="1:13" s="38" customFormat="1" ht="47.25">
      <c r="A19" s="23">
        <f t="shared" si="0"/>
        <v>0</v>
      </c>
      <c r="B19" s="40" t="s">
        <v>347</v>
      </c>
      <c r="C19" s="24">
        <v>2017</v>
      </c>
      <c r="D19" s="25" t="s">
        <v>306</v>
      </c>
      <c r="E19" s="24" t="s">
        <v>348</v>
      </c>
      <c r="F19" s="24" t="s">
        <v>312</v>
      </c>
      <c r="G19" s="24" t="s">
        <v>313</v>
      </c>
      <c r="H19" s="24" t="s">
        <v>349</v>
      </c>
      <c r="I19" s="40"/>
      <c r="J19" s="28" t="s">
        <v>314</v>
      </c>
      <c r="K19" s="23"/>
      <c r="L19" s="28" t="s">
        <v>145</v>
      </c>
      <c r="M19" s="23"/>
    </row>
    <row r="20" spans="1:13" s="38" customFormat="1" ht="36">
      <c r="A20" s="23">
        <f t="shared" si="0"/>
        <v>0</v>
      </c>
      <c r="B20" s="40" t="s">
        <v>350</v>
      </c>
      <c r="C20" s="24">
        <v>2017</v>
      </c>
      <c r="D20" s="25" t="s">
        <v>316</v>
      </c>
      <c r="E20" s="24" t="s">
        <v>351</v>
      </c>
      <c r="F20" s="24" t="s">
        <v>312</v>
      </c>
      <c r="G20" s="24" t="s">
        <v>313</v>
      </c>
      <c r="H20" s="24" t="s">
        <v>21</v>
      </c>
      <c r="I20" s="40"/>
      <c r="J20" s="28" t="s">
        <v>314</v>
      </c>
      <c r="K20" s="23"/>
      <c r="L20" s="28" t="s">
        <v>145</v>
      </c>
      <c r="M20" s="23"/>
    </row>
    <row r="21" spans="1:13" s="38" customFormat="1" ht="47.25">
      <c r="A21" s="29">
        <f t="shared" si="0"/>
        <v>0</v>
      </c>
      <c r="B21" s="37" t="s">
        <v>352</v>
      </c>
      <c r="C21" s="30">
        <v>2017</v>
      </c>
      <c r="D21" s="31" t="s">
        <v>302</v>
      </c>
      <c r="E21" s="30" t="s">
        <v>353</v>
      </c>
      <c r="F21" s="30" t="s">
        <v>354</v>
      </c>
      <c r="G21" s="30" t="s">
        <v>300</v>
      </c>
      <c r="H21" s="30" t="s">
        <v>76</v>
      </c>
      <c r="I21" s="37"/>
      <c r="J21" s="29" t="s">
        <v>77</v>
      </c>
      <c r="K21" s="29"/>
      <c r="L21" s="29"/>
      <c r="M21" s="29"/>
    </row>
    <row r="22" spans="1:13" s="38" customFormat="1" ht="47.25">
      <c r="A22" s="23">
        <f t="shared" si="0"/>
        <v>0</v>
      </c>
      <c r="B22" s="40" t="s">
        <v>355</v>
      </c>
      <c r="C22" s="24">
        <v>2017</v>
      </c>
      <c r="D22" s="25" t="s">
        <v>316</v>
      </c>
      <c r="E22" s="24" t="s">
        <v>356</v>
      </c>
      <c r="F22" s="24" t="s">
        <v>357</v>
      </c>
      <c r="G22" s="24" t="s">
        <v>319</v>
      </c>
      <c r="H22" s="24" t="s">
        <v>163</v>
      </c>
      <c r="I22" s="40"/>
      <c r="J22" s="23" t="s">
        <v>13</v>
      </c>
      <c r="K22" s="23">
        <v>2</v>
      </c>
      <c r="L22" s="23"/>
      <c r="M22" s="23"/>
    </row>
  </sheetData>
  <sheetProtection selectLockedCells="1" selectUnlockedCells="1"/>
  <mergeCells count="3">
    <mergeCell ref="B1:F1"/>
    <mergeCell ref="G1:M1"/>
    <mergeCell ref="B2:M2"/>
  </mergeCells>
  <printOptions/>
  <pageMargins left="0.5902777777777778" right="0.39375" top="0.4618055555555556" bottom="0.4618055555555556" header="0.19652777777777777" footer="0.19652777777777777"/>
  <pageSetup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17048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2017-03-06T07:28:10Z</cp:lastPrinted>
  <dcterms:modified xsi:type="dcterms:W3CDTF">2017-03-08T20:53:55Z</dcterms:modified>
  <cp:category/>
  <cp:version/>
  <cp:contentType/>
  <cp:contentStatus/>
  <cp:revision>5</cp:revision>
</cp:coreProperties>
</file>